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/>
  <mc:AlternateContent xmlns:mc="http://schemas.openxmlformats.org/markup-compatibility/2006">
    <mc:Choice Requires="x15">
      <x15ac:absPath xmlns:x15ac="http://schemas.microsoft.com/office/spreadsheetml/2010/11/ac" url="D:\CloudDaten\Dropbox\WINGS_Lehrmittel\UdW\2016-11-21_UdW-45_20_EXCEL_sortieren-filtern-II\"/>
    </mc:Choice>
  </mc:AlternateContent>
  <bookViews>
    <workbookView xWindow="0" yWindow="0" windowWidth="20655" windowHeight="16365"/>
  </bookViews>
  <sheets>
    <sheet name="DatenStamm" sheetId="1" r:id="rId1"/>
  </sheets>
  <definedNames>
    <definedName name="_xlnm._FilterDatabase" localSheetId="0" hidden="1">DatenStamm!$A$9:$N$91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N8" i="1" l="1"/>
  <c r="M8" i="1"/>
  <c r="L8" i="1"/>
  <c r="K8" i="1"/>
  <c r="I8" i="1"/>
</calcChain>
</file>

<file path=xl/sharedStrings.xml><?xml version="1.0" encoding="utf-8"?>
<sst xmlns="http://schemas.openxmlformats.org/spreadsheetml/2006/main" count="598" uniqueCount="389">
  <si>
    <t>Frau</t>
  </si>
  <si>
    <t>Kokonas</t>
  </si>
  <si>
    <t>Céline</t>
  </si>
  <si>
    <t>Herr</t>
  </si>
  <si>
    <t>Vignarajah</t>
  </si>
  <si>
    <t>Kristian</t>
  </si>
  <si>
    <t>Muçaj</t>
  </si>
  <si>
    <t>David</t>
  </si>
  <si>
    <t>Di Lorenzo</t>
  </si>
  <si>
    <t>Kevaugn</t>
  </si>
  <si>
    <t>Huber</t>
  </si>
  <si>
    <t>Samuela</t>
  </si>
  <si>
    <t>Rarasaratnam</t>
  </si>
  <si>
    <t>Vincent</t>
  </si>
  <si>
    <t>Mattes</t>
  </si>
  <si>
    <t>Justin</t>
  </si>
  <si>
    <t>Miljkovic</t>
  </si>
  <si>
    <t>Monika</t>
  </si>
  <si>
    <t>Sandra</t>
  </si>
  <si>
    <t>Mateis</t>
  </si>
  <si>
    <t>Fatlind</t>
  </si>
  <si>
    <t>Markovic</t>
  </si>
  <si>
    <t>Yvonne</t>
  </si>
  <si>
    <t>Anrede</t>
  </si>
  <si>
    <t>Name</t>
  </si>
  <si>
    <t>Vorname</t>
  </si>
  <si>
    <t>Strasse</t>
  </si>
  <si>
    <t>PLZ</t>
  </si>
  <si>
    <t>Wohnort</t>
  </si>
  <si>
    <t>bezahlt</t>
  </si>
  <si>
    <t>Zürich</t>
  </si>
  <si>
    <t>Zollikon</t>
  </si>
  <si>
    <t>Obfelden</t>
  </si>
  <si>
    <t>Wädenswil</t>
  </si>
  <si>
    <t>Dübendorf</t>
  </si>
  <si>
    <t>Au ZH</t>
  </si>
  <si>
    <t>Otelfingen</t>
  </si>
  <si>
    <t>Neftenbach</t>
  </si>
  <si>
    <t>Küsnacht ZH</t>
  </si>
  <si>
    <t>Kennzeichen</t>
  </si>
  <si>
    <t>Betrag</t>
  </si>
  <si>
    <t>Nummer</t>
  </si>
  <si>
    <t>Frist</t>
  </si>
  <si>
    <t>Eggenschwiler</t>
  </si>
  <si>
    <t>Aline</t>
  </si>
  <si>
    <t>Rocchinotti</t>
  </si>
  <si>
    <t>Georgia</t>
  </si>
  <si>
    <t>Kutscher</t>
  </si>
  <si>
    <t>Vanessa</t>
  </si>
  <si>
    <t>Zukaj</t>
  </si>
  <si>
    <t>Stefan</t>
  </si>
  <si>
    <t>Fetahaj</t>
  </si>
  <si>
    <t>Amine</t>
  </si>
  <si>
    <t>Xhanaj</t>
  </si>
  <si>
    <t>Carolin</t>
  </si>
  <si>
    <t>Cancellier</t>
  </si>
  <si>
    <t>Shantanu</t>
  </si>
  <si>
    <t>Kisa</t>
  </si>
  <si>
    <t>Siyana</t>
  </si>
  <si>
    <t>Prenka</t>
  </si>
  <si>
    <t>Leonora</t>
  </si>
  <si>
    <t>Williams</t>
  </si>
  <si>
    <t>Vithushan</t>
  </si>
  <si>
    <t>Gunasekaran</t>
  </si>
  <si>
    <t>Amel</t>
  </si>
  <si>
    <t>Laski</t>
  </si>
  <si>
    <t>Camilo</t>
  </si>
  <si>
    <t>Pereira-Inacio</t>
  </si>
  <si>
    <t>Pascal</t>
  </si>
  <si>
    <t>Kamphon</t>
  </si>
  <si>
    <t>Rajmond</t>
  </si>
  <si>
    <t>Stalder</t>
  </si>
  <si>
    <t>Teulanda</t>
  </si>
  <si>
    <t>Satkunanathan</t>
  </si>
  <si>
    <t>Aleksandar</t>
  </si>
  <si>
    <t>Moaz</t>
  </si>
  <si>
    <t>Izabela</t>
  </si>
  <si>
    <t>Mesic</t>
  </si>
  <si>
    <t>Veton</t>
  </si>
  <si>
    <t>Brkovic</t>
  </si>
  <si>
    <t>Roberto</t>
  </si>
  <si>
    <t>Dujakovic</t>
  </si>
  <si>
    <t>Gianni</t>
  </si>
  <si>
    <t>Ngongo</t>
  </si>
  <si>
    <t>Gizem</t>
  </si>
  <si>
    <t>Isler</t>
  </si>
  <si>
    <t>Cem</t>
  </si>
  <si>
    <t>Dzeljadini</t>
  </si>
  <si>
    <t>Batuhan</t>
  </si>
  <si>
    <t>Aksoy</t>
  </si>
  <si>
    <t>Filip</t>
  </si>
  <si>
    <t>Besic</t>
  </si>
  <si>
    <t>Nicola</t>
  </si>
  <si>
    <t>Wüst</t>
  </si>
  <si>
    <t>Fatlum</t>
  </si>
  <si>
    <t>Saliu</t>
  </si>
  <si>
    <t>Natascha</t>
  </si>
  <si>
    <t>Horum</t>
  </si>
  <si>
    <t>Chiara Joy</t>
  </si>
  <si>
    <t>Wolf</t>
  </si>
  <si>
    <t>Bardhi</t>
  </si>
  <si>
    <t>Kulhan</t>
  </si>
  <si>
    <t>Claudia</t>
  </si>
  <si>
    <t>Boger</t>
  </si>
  <si>
    <t>Aleksandra</t>
  </si>
  <si>
    <t>Schmidli</t>
  </si>
  <si>
    <t>Ramprakash</t>
  </si>
  <si>
    <t>Haziraj</t>
  </si>
  <si>
    <t>Scarlhett</t>
  </si>
  <si>
    <t>Palacios</t>
  </si>
  <si>
    <t>Sophia</t>
  </si>
  <si>
    <t>Lukas</t>
  </si>
  <si>
    <t>Hoxha</t>
  </si>
  <si>
    <t>Emran</t>
  </si>
  <si>
    <t>Trinh</t>
  </si>
  <si>
    <t>Sandro</t>
  </si>
  <si>
    <t>Jost</t>
  </si>
  <si>
    <t>Athith</t>
  </si>
  <si>
    <t>Lipp</t>
  </si>
  <si>
    <t>Kidest</t>
  </si>
  <si>
    <t>Hunziker</t>
  </si>
  <si>
    <t>Emrika</t>
  </si>
  <si>
    <t>Ismaili</t>
  </si>
  <si>
    <t>Sarah</t>
  </si>
  <si>
    <t>Sutharsseni</t>
  </si>
  <si>
    <t>Milosavljevic</t>
  </si>
  <si>
    <t>Sujanika</t>
  </si>
  <si>
    <t>Streuli</t>
  </si>
  <si>
    <t>Ivan</t>
  </si>
  <si>
    <t>Passalacqua</t>
  </si>
  <si>
    <t>Arber</t>
  </si>
  <si>
    <t>Hetzler</t>
  </si>
  <si>
    <t>Dominique</t>
  </si>
  <si>
    <t>Uras</t>
  </si>
  <si>
    <t>Zekaj</t>
  </si>
  <si>
    <t>Arlind</t>
  </si>
  <si>
    <t>Woldei</t>
  </si>
  <si>
    <t>Landert</t>
  </si>
  <si>
    <t>Natasa</t>
  </si>
  <si>
    <t>Wettstein</t>
  </si>
  <si>
    <t>Hazal</t>
  </si>
  <si>
    <t>Pajic</t>
  </si>
  <si>
    <t>Alma</t>
  </si>
  <si>
    <t>Djonlagic</t>
  </si>
  <si>
    <t>Patricia Melanie</t>
  </si>
  <si>
    <t>Jezercic</t>
  </si>
  <si>
    <t>Abdul Jasar</t>
  </si>
  <si>
    <t>Rrustemi</t>
  </si>
  <si>
    <t>Lara Maria</t>
  </si>
  <si>
    <t>Holzgang</t>
  </si>
  <si>
    <t>Gladys Kay</t>
  </si>
  <si>
    <t>Widmer</t>
  </si>
  <si>
    <t>Joao</t>
  </si>
  <si>
    <t>Mataj</t>
  </si>
  <si>
    <t>Majer</t>
  </si>
  <si>
    <t>Stefan Nicola</t>
  </si>
  <si>
    <t>Zdjelar</t>
  </si>
  <si>
    <t>Fabio</t>
  </si>
  <si>
    <t>Alves Pereira</t>
  </si>
  <si>
    <t>Laura</t>
  </si>
  <si>
    <t>Bianchi</t>
  </si>
  <si>
    <t>Seline</t>
  </si>
  <si>
    <t>Jasaroski</t>
  </si>
  <si>
    <t>Manuela</t>
  </si>
  <si>
    <t>Egli</t>
  </si>
  <si>
    <t>Vera</t>
  </si>
  <si>
    <t>Rohrer</t>
  </si>
  <si>
    <t>Bedirhan</t>
  </si>
  <si>
    <t>Gecgel</t>
  </si>
  <si>
    <t>Stefanie</t>
  </si>
  <si>
    <t>Heller</t>
  </si>
  <si>
    <t>Sergio</t>
  </si>
  <si>
    <t>Ukici</t>
  </si>
  <si>
    <t>Röösli</t>
  </si>
  <si>
    <t>Butt</t>
  </si>
  <si>
    <t>Ravindrarajah</t>
  </si>
  <si>
    <t>Remo</t>
  </si>
  <si>
    <t>Ramachandran</t>
  </si>
  <si>
    <t>Alexandra</t>
  </si>
  <si>
    <t>Disic</t>
  </si>
  <si>
    <t>Anabel</t>
  </si>
  <si>
    <t>Keiser</t>
  </si>
  <si>
    <t>Magdalena</t>
  </si>
  <si>
    <t>ZH 90605</t>
  </si>
  <si>
    <t>ZH 390469</t>
  </si>
  <si>
    <t>ZH 339595</t>
  </si>
  <si>
    <t>ZH 754114</t>
  </si>
  <si>
    <t>ZH 408817</t>
  </si>
  <si>
    <t>ZH 679537</t>
  </si>
  <si>
    <t>ZH 737852</t>
  </si>
  <si>
    <t>ZH 156642</t>
  </si>
  <si>
    <t>ZH 885006</t>
  </si>
  <si>
    <t>ZH 369441</t>
  </si>
  <si>
    <t>ZH 554782</t>
  </si>
  <si>
    <t>ZH 266239</t>
  </si>
  <si>
    <t>ZH 301012</t>
  </si>
  <si>
    <t>ZH 657735</t>
  </si>
  <si>
    <t>ZH 954441</t>
  </si>
  <si>
    <t>ZH 854584</t>
  </si>
  <si>
    <t>ZH 470980</t>
  </si>
  <si>
    <t>ZH 862589</t>
  </si>
  <si>
    <t>ZH 970905</t>
  </si>
  <si>
    <t>ZH 525486</t>
  </si>
  <si>
    <t>ZH 627994</t>
  </si>
  <si>
    <t>ZH 440272</t>
  </si>
  <si>
    <t>ZH 538504</t>
  </si>
  <si>
    <t>ZH 918165</t>
  </si>
  <si>
    <t>ZH 751032</t>
  </si>
  <si>
    <t>ZH 33753</t>
  </si>
  <si>
    <t>ZH 73381</t>
  </si>
  <si>
    <t>ZH 232060</t>
  </si>
  <si>
    <t>ZH 893157</t>
  </si>
  <si>
    <t>ZH 920776</t>
  </si>
  <si>
    <t>ZH 740502</t>
  </si>
  <si>
    <t>ZH 668870</t>
  </si>
  <si>
    <t>ZH 520216</t>
  </si>
  <si>
    <t>ZH 256035</t>
  </si>
  <si>
    <t>ZH 703237</t>
  </si>
  <si>
    <t>ZH 957127</t>
  </si>
  <si>
    <t>ZH 314900</t>
  </si>
  <si>
    <t>ZH 33018</t>
  </si>
  <si>
    <t>ZH 777115</t>
  </si>
  <si>
    <t>ZH 303616</t>
  </si>
  <si>
    <t>ZH 523529</t>
  </si>
  <si>
    <t>ZH 391615</t>
  </si>
  <si>
    <t>ZH 892788</t>
  </si>
  <si>
    <t>ZH 45049</t>
  </si>
  <si>
    <t>ZH 477100</t>
  </si>
  <si>
    <t>ZH 182307</t>
  </si>
  <si>
    <t>ZH 577531</t>
  </si>
  <si>
    <t>ZH 545382</t>
  </si>
  <si>
    <t>ZH 687371</t>
  </si>
  <si>
    <t>ZH 330604</t>
  </si>
  <si>
    <t>ZH 241675</t>
  </si>
  <si>
    <t>ZH 463686</t>
  </si>
  <si>
    <t>ZH 212920</t>
  </si>
  <si>
    <t>ZH 996284</t>
  </si>
  <si>
    <t>ZH 434387</t>
  </si>
  <si>
    <t>ZH 327353</t>
  </si>
  <si>
    <t>ZH 244908</t>
  </si>
  <si>
    <t>ZH 908148</t>
  </si>
  <si>
    <t>ZH 566912</t>
  </si>
  <si>
    <t>ZH 933872</t>
  </si>
  <si>
    <t>ZH 944001</t>
  </si>
  <si>
    <t>ZH 401688</t>
  </si>
  <si>
    <t>ZH 727505</t>
  </si>
  <si>
    <t>ZH 910735</t>
  </si>
  <si>
    <t>ZH 581355</t>
  </si>
  <si>
    <t>ZH 610588</t>
  </si>
  <si>
    <t>ZH 788427</t>
  </si>
  <si>
    <t>ZH 730027</t>
  </si>
  <si>
    <t>ZH 347831</t>
  </si>
  <si>
    <t>ZH 688482</t>
  </si>
  <si>
    <t>ZH 518834</t>
  </si>
  <si>
    <t>ZH 965750</t>
  </si>
  <si>
    <t>ZH 263286</t>
  </si>
  <si>
    <t>ZH 538904</t>
  </si>
  <si>
    <t>ZH 923762</t>
  </si>
  <si>
    <t>ZH 957348</t>
  </si>
  <si>
    <t>ZH 609460</t>
  </si>
  <si>
    <t>ZH 904147</t>
  </si>
  <si>
    <t>ZH 342019</t>
  </si>
  <si>
    <t>ZH 364778</t>
  </si>
  <si>
    <t>ZH 208971</t>
  </si>
  <si>
    <t>Lagerstrasse</t>
  </si>
  <si>
    <t>Blumenweg</t>
  </si>
  <si>
    <t>Tulpenweg</t>
  </si>
  <si>
    <t>Stapferstrasse</t>
  </si>
  <si>
    <t>Bahnhofplatz</t>
  </si>
  <si>
    <t>Seidenstrasse</t>
  </si>
  <si>
    <t>Aarauerstrasse</t>
  </si>
  <si>
    <t>Nigglistrasse</t>
  </si>
  <si>
    <t>Schulthess-Allee</t>
  </si>
  <si>
    <t>Aegertenstrasse</t>
  </si>
  <si>
    <t>Freudensteinstrasse</t>
  </si>
  <si>
    <t>Eggerstrasse</t>
  </si>
  <si>
    <t>Hauptstrasse</t>
  </si>
  <si>
    <t>Fröhlichstrasse</t>
  </si>
  <si>
    <t>Ziegelweg</t>
  </si>
  <si>
    <t>Sommerhaldenstrasse</t>
  </si>
  <si>
    <t>Langmattstrasse</t>
  </si>
  <si>
    <t>Wildenrainweg</t>
  </si>
  <si>
    <t>Spitalrain</t>
  </si>
  <si>
    <t>Hohlgasse</t>
  </si>
  <si>
    <t>Müriweg</t>
  </si>
  <si>
    <t>Steinbruchstrasse</t>
  </si>
  <si>
    <t>Badenerstrasse</t>
  </si>
  <si>
    <t>Thunerstrasse</t>
  </si>
  <si>
    <t>Ahornweg</t>
  </si>
  <si>
    <t>Kreuterweg</t>
  </si>
  <si>
    <t>Turnerweg</t>
  </si>
  <si>
    <t>Alpenblick</t>
  </si>
  <si>
    <t>DrMeierWeg</t>
  </si>
  <si>
    <t>HansHubertusStrasse</t>
  </si>
  <si>
    <t>201609-0355</t>
  </si>
  <si>
    <t>201607-0021</t>
  </si>
  <si>
    <t>201606-0020</t>
  </si>
  <si>
    <t>201607-0026</t>
  </si>
  <si>
    <t>201608-0111</t>
  </si>
  <si>
    <t>201608-0349</t>
  </si>
  <si>
    <t>201607-0017</t>
  </si>
  <si>
    <t>201608-0149</t>
  </si>
  <si>
    <t>201607-0317</t>
  </si>
  <si>
    <t>201606-0206</t>
  </si>
  <si>
    <t>201608-0291</t>
  </si>
  <si>
    <t>201608-0023</t>
  </si>
  <si>
    <t>201606-0238</t>
  </si>
  <si>
    <t>201607-0073</t>
  </si>
  <si>
    <t>201608-0017</t>
  </si>
  <si>
    <t>201609-0281</t>
  </si>
  <si>
    <t>201607-0285</t>
  </si>
  <si>
    <t>201609-0149</t>
  </si>
  <si>
    <t>201606-0214</t>
  </si>
  <si>
    <t>201608-0141</t>
  </si>
  <si>
    <t>201609-0271</t>
  </si>
  <si>
    <t>201606-0249</t>
  </si>
  <si>
    <t>201606-0194</t>
  </si>
  <si>
    <t>201608-0297</t>
  </si>
  <si>
    <t>201607-0252</t>
  </si>
  <si>
    <t>201608-0327</t>
  </si>
  <si>
    <t>201607-0162</t>
  </si>
  <si>
    <t>201609-0361</t>
  </si>
  <si>
    <t>201606-0114</t>
  </si>
  <si>
    <t>201607-0038</t>
  </si>
  <si>
    <t>201606-0207</t>
  </si>
  <si>
    <t>201608-0277</t>
  </si>
  <si>
    <t>201608-0152</t>
  </si>
  <si>
    <t>201608-0223</t>
  </si>
  <si>
    <t>201606-0261</t>
  </si>
  <si>
    <t>201609-0321</t>
  </si>
  <si>
    <t>201606-0032</t>
  </si>
  <si>
    <t>201607-0074</t>
  </si>
  <si>
    <t>201608-0026</t>
  </si>
  <si>
    <t>201608-0020</t>
  </si>
  <si>
    <t>201606-0217</t>
  </si>
  <si>
    <t>201606-0090</t>
  </si>
  <si>
    <t>201608-0131</t>
  </si>
  <si>
    <t>201608-0234</t>
  </si>
  <si>
    <t>201606-0350</t>
  </si>
  <si>
    <t>201609-0037</t>
  </si>
  <si>
    <t>201606-0360</t>
  </si>
  <si>
    <t>201608-0003</t>
  </si>
  <si>
    <t>201607-0216</t>
  </si>
  <si>
    <t>201608-0067</t>
  </si>
  <si>
    <t>201607-0228</t>
  </si>
  <si>
    <t>201609-0160</t>
  </si>
  <si>
    <t>201607-0148</t>
  </si>
  <si>
    <t>201607-0271</t>
  </si>
  <si>
    <t>201606-0239</t>
  </si>
  <si>
    <t>201608-0080</t>
  </si>
  <si>
    <t>201607-0241</t>
  </si>
  <si>
    <t>201607-0306</t>
  </si>
  <si>
    <t>201607-0239</t>
  </si>
  <si>
    <t>201606-0135</t>
  </si>
  <si>
    <t>201608-0129</t>
  </si>
  <si>
    <t>201606-0196</t>
  </si>
  <si>
    <t>201606-0027</t>
  </si>
  <si>
    <t>201608-0153</t>
  </si>
  <si>
    <t>201607-0225</t>
  </si>
  <si>
    <t>201607-0314</t>
  </si>
  <si>
    <t>201606-0274</t>
  </si>
  <si>
    <t>201609-0292</t>
  </si>
  <si>
    <t>201607-0240</t>
  </si>
  <si>
    <t>201608-0170</t>
  </si>
  <si>
    <t>201608-0089</t>
  </si>
  <si>
    <t>201607-0346</t>
  </si>
  <si>
    <t>201606-0163</t>
  </si>
  <si>
    <t>201606-0153</t>
  </si>
  <si>
    <t>201606-0029</t>
  </si>
  <si>
    <t>201608-0077</t>
  </si>
  <si>
    <t>201609-0118</t>
  </si>
  <si>
    <t>201606-0021</t>
  </si>
  <si>
    <t>201607-0007</t>
  </si>
  <si>
    <t>201607-0219</t>
  </si>
  <si>
    <t>201606-0349</t>
  </si>
  <si>
    <t>201607-0215</t>
  </si>
  <si>
    <t>RechDat</t>
  </si>
  <si>
    <t>ZahlbarBis</t>
  </si>
  <si>
    <t>FälligSeitIn</t>
  </si>
  <si>
    <t>Durchschnitt</t>
  </si>
  <si>
    <t>nummerische Werte zählen</t>
  </si>
  <si>
    <t>Werte zählen</t>
  </si>
  <si>
    <t>grösster Wert</t>
  </si>
  <si>
    <t>kleinster Wert</t>
  </si>
  <si>
    <t>Summe</t>
  </si>
  <si>
    <t>mögliche Optionen:</t>
  </si>
  <si>
    <r>
      <t>Wahl der Option</t>
    </r>
    <r>
      <rPr>
        <b/>
        <sz val="11"/>
        <color theme="7" tint="-0.249977111117893"/>
        <rFont val="Wingdings"/>
        <charset val="2"/>
      </rPr>
      <t>è</t>
    </r>
  </si>
  <si>
    <r>
      <t xml:space="preserve">Ergebnis </t>
    </r>
    <r>
      <rPr>
        <b/>
        <sz val="11"/>
        <color theme="9" tint="-0.249977111117893"/>
        <rFont val="Wingdings"/>
        <charset val="2"/>
      </rPr>
      <t>è</t>
    </r>
  </si>
  <si>
    <t>Autohandel Günstig GmbH - Debitorenliste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</si>
</sst>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CHF&quot;\ * #,##0.00_ ;_ &quot;CHF&quot;\ * \-#,##0.00_ ;_ &quot;CHF&quot;\ * &quot;-&quot;??_ ;_ @_ "/>
    <numFmt numFmtId="164" formatCode="General\ &quot;Kunden&quot;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30"/>
      <color theme="3"/>
      <name val="Calibri"/>
      <family val="2"/>
      <scheme val="minor"/>
    </font>
    <font>
      <b/>
      <sz val="11"/>
      <color theme="7" tint="-0.249977111117893"/>
      <name val="Wingdings"/>
      <charset val="2"/>
    </font>
    <font>
      <b/>
      <sz val="11"/>
      <color theme="9" tint="-0.249977111117893"/>
      <name val="Wingdings"/>
      <charset val="2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44" fontId="1" fillId="0" borderId="0" xfId="0" applyNumberFormat="1" applyFont="1" applyFill="1"/>
    <xf numFmtId="14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6" fillId="3" borderId="0" xfId="0" applyFont="1" applyFill="1" applyAlignment="1">
      <alignment horizontal="right" vertical="top"/>
    </xf>
    <xf numFmtId="44" fontId="1" fillId="4" borderId="0" xfId="0" applyNumberFormat="1" applyFont="1" applyFill="1" applyBorder="1" applyAlignment="1">
      <alignment horizontal="center"/>
    </xf>
    <xf numFmtId="14" fontId="1" fillId="4" borderId="0" xfId="0" applyNumberFormat="1" applyFont="1" applyFill="1" applyBorder="1" applyAlignment="1">
      <alignment horizontal="center"/>
    </xf>
    <xf numFmtId="1" fontId="1" fillId="4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 applyProtection="1">
      <alignment horizontal="center"/>
      <protection locked="0"/>
    </xf>
    <xf numFmtId="0" fontId="1" fillId="3" borderId="0" xfId="0" applyFont="1" applyFill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/>
    </xf>
  </cellXfs>
  <cellStyles count="1">
    <cellStyle name="Standard" xfId="0" builtinId="0"/>
  </cellStyles>
  <dxfs count="2">
    <dxf>
      <numFmt numFmtId="2" formatCode="0.0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tabSelected="1" zoomScaleNormal="100" workbookViewId="0">
      <selection activeCell="I7" sqref="I7"/>
    </sheetView>
  </sheetViews>
  <sheetFormatPr baseColWidth="10" defaultColWidth="11.375" defaultRowHeight="15" x14ac:dyDescent="0.25"/>
  <cols>
    <col min="1" max="1" width="12.625" style="7" bestFit="1" customWidth="1"/>
    <col min="2" max="2" width="7.625" style="8" bestFit="1" customWidth="1"/>
    <col min="3" max="3" width="13.875" style="8" bestFit="1" customWidth="1"/>
    <col min="4" max="4" width="14.625" style="8" bestFit="1" customWidth="1"/>
    <col min="5" max="5" width="19.75" style="8" bestFit="1" customWidth="1"/>
    <col min="6" max="7" width="14.625" style="8" customWidth="1"/>
    <col min="8" max="8" width="15.625" style="8" customWidth="1"/>
    <col min="9" max="9" width="20.625" style="8" customWidth="1"/>
    <col min="10" max="11" width="20.625" style="7" customWidth="1"/>
    <col min="12" max="12" width="15.625" style="7" customWidth="1"/>
    <col min="13" max="13" width="20.625" style="7" customWidth="1"/>
    <col min="14" max="14" width="20.625" style="11" customWidth="1"/>
    <col min="15" max="16384" width="11.375" style="8"/>
  </cols>
  <sheetData>
    <row r="1" spans="1:14" x14ac:dyDescent="0.25">
      <c r="A1" s="22" t="s">
        <v>388</v>
      </c>
      <c r="B1" s="22"/>
      <c r="C1" s="22"/>
      <c r="D1" s="22"/>
      <c r="E1" s="22"/>
      <c r="F1" s="22"/>
      <c r="G1" s="22"/>
      <c r="H1" s="22"/>
      <c r="I1" s="12" t="s">
        <v>385</v>
      </c>
      <c r="J1" s="16">
        <v>1</v>
      </c>
      <c r="K1" s="21" t="s">
        <v>379</v>
      </c>
      <c r="L1" s="21"/>
    </row>
    <row r="2" spans="1:14" x14ac:dyDescent="0.25">
      <c r="A2" s="22"/>
      <c r="B2" s="22"/>
      <c r="C2" s="22"/>
      <c r="D2" s="22"/>
      <c r="E2" s="22"/>
      <c r="F2" s="22"/>
      <c r="G2" s="22"/>
      <c r="H2" s="22"/>
      <c r="J2" s="16">
        <v>2</v>
      </c>
      <c r="K2" s="21" t="s">
        <v>380</v>
      </c>
      <c r="L2" s="21"/>
    </row>
    <row r="3" spans="1:14" x14ac:dyDescent="0.25">
      <c r="A3" s="22"/>
      <c r="B3" s="22"/>
      <c r="C3" s="22"/>
      <c r="D3" s="22"/>
      <c r="E3" s="22"/>
      <c r="F3" s="22"/>
      <c r="G3" s="22"/>
      <c r="H3" s="22"/>
      <c r="J3" s="16">
        <v>3</v>
      </c>
      <c r="K3" s="21" t="s">
        <v>381</v>
      </c>
      <c r="L3" s="21"/>
    </row>
    <row r="4" spans="1:14" x14ac:dyDescent="0.25">
      <c r="A4" s="22"/>
      <c r="B4" s="22"/>
      <c r="C4" s="22"/>
      <c r="D4" s="22"/>
      <c r="E4" s="22"/>
      <c r="F4" s="22"/>
      <c r="G4" s="22"/>
      <c r="H4" s="22"/>
      <c r="J4" s="16">
        <v>4</v>
      </c>
      <c r="K4" s="21" t="s">
        <v>382</v>
      </c>
      <c r="L4" s="21"/>
    </row>
    <row r="5" spans="1:14" x14ac:dyDescent="0.25">
      <c r="A5" s="22"/>
      <c r="B5" s="22"/>
      <c r="C5" s="22"/>
      <c r="D5" s="22"/>
      <c r="E5" s="22"/>
      <c r="F5" s="22"/>
      <c r="G5" s="22"/>
      <c r="H5" s="22"/>
      <c r="J5" s="16">
        <v>5</v>
      </c>
      <c r="K5" s="21" t="s">
        <v>383</v>
      </c>
      <c r="L5" s="21"/>
    </row>
    <row r="6" spans="1:14" x14ac:dyDescent="0.25">
      <c r="A6" s="22"/>
      <c r="B6" s="22"/>
      <c r="C6" s="22"/>
      <c r="D6" s="22"/>
      <c r="E6" s="22"/>
      <c r="F6" s="22"/>
      <c r="G6" s="22"/>
      <c r="H6" s="22"/>
      <c r="J6" s="16">
        <v>9</v>
      </c>
      <c r="K6" s="21" t="s">
        <v>384</v>
      </c>
      <c r="L6" s="21"/>
    </row>
    <row r="7" spans="1:14" x14ac:dyDescent="0.25">
      <c r="B7" s="7"/>
      <c r="C7" s="7"/>
      <c r="D7" s="7"/>
      <c r="E7" s="7"/>
      <c r="F7" s="7"/>
      <c r="G7" s="7"/>
      <c r="H7" s="14" t="s">
        <v>386</v>
      </c>
      <c r="I7" s="20"/>
      <c r="J7" s="20"/>
      <c r="K7" s="20"/>
      <c r="L7" s="20"/>
      <c r="M7" s="20"/>
      <c r="N7" s="20"/>
    </row>
    <row r="8" spans="1:14" x14ac:dyDescent="0.25">
      <c r="A8" s="13"/>
      <c r="B8" s="7"/>
      <c r="C8" s="7"/>
      <c r="D8" s="7"/>
      <c r="E8" s="7"/>
      <c r="F8" s="7"/>
      <c r="G8" s="7"/>
      <c r="H8" s="15" t="s">
        <v>387</v>
      </c>
      <c r="I8" s="17" t="str">
        <f t="shared" ref="I8:N8" si="0">IF(I7="","-",SUBTOTAL(I7,I10:I91))</f>
        <v>-</v>
      </c>
      <c r="J8" s="18" t="str">
        <f t="shared" si="0"/>
        <v>-</v>
      </c>
      <c r="K8" s="19" t="str">
        <f t="shared" si="0"/>
        <v>-</v>
      </c>
      <c r="L8" s="18" t="str">
        <f t="shared" si="0"/>
        <v>-</v>
      </c>
      <c r="M8" s="19" t="str">
        <f t="shared" si="0"/>
        <v>-</v>
      </c>
      <c r="N8" s="18" t="str">
        <f t="shared" si="0"/>
        <v>-</v>
      </c>
    </row>
    <row r="9" spans="1:14" s="4" customFormat="1" x14ac:dyDescent="0.25">
      <c r="A9" s="4" t="s">
        <v>39</v>
      </c>
      <c r="B9" s="4" t="s">
        <v>23</v>
      </c>
      <c r="C9" s="4" t="s">
        <v>24</v>
      </c>
      <c r="D9" s="4" t="s">
        <v>25</v>
      </c>
      <c r="E9" s="4" t="s">
        <v>26</v>
      </c>
      <c r="F9" s="4" t="s">
        <v>27</v>
      </c>
      <c r="G9" s="4" t="s">
        <v>28</v>
      </c>
      <c r="H9" s="4" t="s">
        <v>41</v>
      </c>
      <c r="I9" s="5" t="s">
        <v>40</v>
      </c>
      <c r="J9" s="5" t="s">
        <v>376</v>
      </c>
      <c r="K9" s="5" t="s">
        <v>42</v>
      </c>
      <c r="L9" s="5" t="s">
        <v>377</v>
      </c>
      <c r="M9" s="6" t="s">
        <v>378</v>
      </c>
      <c r="N9" s="5" t="s">
        <v>29</v>
      </c>
    </row>
    <row r="10" spans="1:14" x14ac:dyDescent="0.25">
      <c r="A10" s="7" t="s">
        <v>183</v>
      </c>
      <c r="B10" s="1" t="s">
        <v>0</v>
      </c>
      <c r="C10" s="2" t="s">
        <v>1</v>
      </c>
      <c r="D10" s="1" t="s">
        <v>2</v>
      </c>
      <c r="E10" s="8" t="s">
        <v>264</v>
      </c>
      <c r="F10" s="7">
        <v>8008</v>
      </c>
      <c r="G10" s="8" t="s">
        <v>30</v>
      </c>
      <c r="H10" s="8" t="s">
        <v>294</v>
      </c>
      <c r="I10" s="9">
        <v>483.95</v>
      </c>
      <c r="J10" s="10">
        <v>42632</v>
      </c>
      <c r="K10" s="7">
        <v>60</v>
      </c>
      <c r="L10" s="10">
        <v>42692</v>
      </c>
      <c r="M10" s="11"/>
      <c r="N10" s="10"/>
    </row>
    <row r="11" spans="1:14" x14ac:dyDescent="0.25">
      <c r="A11" s="7" t="s">
        <v>184</v>
      </c>
      <c r="B11" s="1" t="s">
        <v>3</v>
      </c>
      <c r="C11" s="1" t="s">
        <v>4</v>
      </c>
      <c r="D11" s="2" t="s">
        <v>5</v>
      </c>
      <c r="E11" s="8" t="s">
        <v>265</v>
      </c>
      <c r="F11" s="7">
        <v>8912</v>
      </c>
      <c r="G11" s="1" t="s">
        <v>34</v>
      </c>
      <c r="H11" s="8" t="s">
        <v>295</v>
      </c>
      <c r="I11" s="9">
        <v>609.45000000000005</v>
      </c>
      <c r="J11" s="10">
        <v>42576</v>
      </c>
      <c r="K11" s="7">
        <v>30</v>
      </c>
      <c r="L11" s="10">
        <v>42606</v>
      </c>
      <c r="M11" s="11">
        <v>19</v>
      </c>
      <c r="N11" s="10"/>
    </row>
    <row r="12" spans="1:14" x14ac:dyDescent="0.25">
      <c r="A12" s="7" t="s">
        <v>185</v>
      </c>
      <c r="B12" s="1" t="s">
        <v>3</v>
      </c>
      <c r="C12" s="1" t="s">
        <v>6</v>
      </c>
      <c r="D12" s="1" t="s">
        <v>7</v>
      </c>
      <c r="E12" s="8" t="s">
        <v>266</v>
      </c>
      <c r="F12" s="7">
        <v>8912</v>
      </c>
      <c r="G12" s="8" t="s">
        <v>30</v>
      </c>
      <c r="H12" s="8" t="s">
        <v>371</v>
      </c>
      <c r="I12" s="9">
        <v>604.1</v>
      </c>
      <c r="J12" s="10">
        <v>42541</v>
      </c>
      <c r="K12" s="7">
        <v>30</v>
      </c>
      <c r="L12" s="10">
        <v>42571</v>
      </c>
      <c r="M12" s="11">
        <v>54</v>
      </c>
      <c r="N12" s="10"/>
    </row>
    <row r="13" spans="1:14" x14ac:dyDescent="0.25">
      <c r="A13" s="7" t="s">
        <v>186</v>
      </c>
      <c r="B13" s="1" t="s">
        <v>3</v>
      </c>
      <c r="C13" s="1" t="s">
        <v>8</v>
      </c>
      <c r="D13" s="1" t="s">
        <v>9</v>
      </c>
      <c r="E13" s="8" t="s">
        <v>267</v>
      </c>
      <c r="F13" s="7">
        <v>8700</v>
      </c>
      <c r="G13" s="1" t="s">
        <v>38</v>
      </c>
      <c r="H13" s="8" t="s">
        <v>372</v>
      </c>
      <c r="I13" s="9">
        <v>156.25</v>
      </c>
      <c r="J13" s="10">
        <v>42556</v>
      </c>
      <c r="K13" s="7">
        <v>30</v>
      </c>
      <c r="L13" s="10">
        <v>42586</v>
      </c>
      <c r="M13" s="11"/>
      <c r="N13" s="10">
        <v>42616</v>
      </c>
    </row>
    <row r="14" spans="1:14" x14ac:dyDescent="0.25">
      <c r="A14" s="7" t="s">
        <v>187</v>
      </c>
      <c r="B14" s="1" t="s">
        <v>0</v>
      </c>
      <c r="C14" s="2" t="s">
        <v>10</v>
      </c>
      <c r="D14" s="1" t="s">
        <v>11</v>
      </c>
      <c r="E14" s="8" t="s">
        <v>268</v>
      </c>
      <c r="F14" s="7">
        <v>8005</v>
      </c>
      <c r="G14" s="1" t="s">
        <v>30</v>
      </c>
      <c r="H14" s="8" t="s">
        <v>297</v>
      </c>
      <c r="I14" s="9">
        <v>396.1</v>
      </c>
      <c r="J14" s="10">
        <v>42569</v>
      </c>
      <c r="K14" s="7">
        <v>30</v>
      </c>
      <c r="L14" s="10">
        <v>42599</v>
      </c>
      <c r="M14" s="11"/>
      <c r="N14" s="10">
        <v>42583</v>
      </c>
    </row>
    <row r="15" spans="1:14" x14ac:dyDescent="0.25">
      <c r="A15" s="7" t="s">
        <v>188</v>
      </c>
      <c r="B15" s="1" t="s">
        <v>3</v>
      </c>
      <c r="C15" s="2" t="s">
        <v>12</v>
      </c>
      <c r="D15" s="2" t="s">
        <v>13</v>
      </c>
      <c r="E15" s="8" t="s">
        <v>269</v>
      </c>
      <c r="F15" s="7">
        <v>8112</v>
      </c>
      <c r="G15" s="1" t="s">
        <v>30</v>
      </c>
      <c r="H15" s="8" t="s">
        <v>298</v>
      </c>
      <c r="I15" s="9">
        <v>46.65</v>
      </c>
      <c r="J15" s="10">
        <v>42611</v>
      </c>
      <c r="K15" s="7">
        <v>30</v>
      </c>
      <c r="L15" s="10">
        <v>42641</v>
      </c>
      <c r="M15" s="11"/>
      <c r="N15" s="10"/>
    </row>
    <row r="16" spans="1:14" x14ac:dyDescent="0.25">
      <c r="A16" s="7" t="s">
        <v>189</v>
      </c>
      <c r="B16" s="1" t="s">
        <v>0</v>
      </c>
      <c r="C16" s="1" t="s">
        <v>43</v>
      </c>
      <c r="D16" s="1" t="s">
        <v>44</v>
      </c>
      <c r="E16" s="8" t="s">
        <v>270</v>
      </c>
      <c r="F16" s="7">
        <v>8008</v>
      </c>
      <c r="G16" s="1" t="s">
        <v>32</v>
      </c>
      <c r="H16" s="8" t="s">
        <v>299</v>
      </c>
      <c r="I16" s="9">
        <v>75.3</v>
      </c>
      <c r="J16" s="10">
        <v>42590</v>
      </c>
      <c r="K16" s="7">
        <v>30</v>
      </c>
      <c r="L16" s="10">
        <v>42620</v>
      </c>
      <c r="M16" s="11">
        <v>5</v>
      </c>
      <c r="N16" s="10"/>
    </row>
    <row r="17" spans="1:14" x14ac:dyDescent="0.25">
      <c r="A17" s="7" t="s">
        <v>190</v>
      </c>
      <c r="B17" s="1" t="s">
        <v>3</v>
      </c>
      <c r="C17" s="1" t="s">
        <v>14</v>
      </c>
      <c r="D17" s="1" t="s">
        <v>15</v>
      </c>
      <c r="E17" s="8" t="s">
        <v>271</v>
      </c>
      <c r="F17" s="7">
        <v>8005</v>
      </c>
      <c r="G17" s="8" t="s">
        <v>30</v>
      </c>
      <c r="H17" s="8" t="s">
        <v>300</v>
      </c>
      <c r="I17" s="9">
        <v>550.25</v>
      </c>
      <c r="J17" s="10">
        <v>42564</v>
      </c>
      <c r="K17" s="7">
        <v>30</v>
      </c>
      <c r="L17" s="10">
        <v>42594</v>
      </c>
      <c r="M17" s="11">
        <v>31</v>
      </c>
      <c r="N17" s="10"/>
    </row>
    <row r="18" spans="1:14" x14ac:dyDescent="0.25">
      <c r="A18" s="7" t="s">
        <v>191</v>
      </c>
      <c r="B18" s="1" t="s">
        <v>0</v>
      </c>
      <c r="C18" s="1" t="s">
        <v>16</v>
      </c>
      <c r="D18" s="1" t="s">
        <v>17</v>
      </c>
      <c r="E18" s="8" t="s">
        <v>272</v>
      </c>
      <c r="F18" s="7">
        <v>8008</v>
      </c>
      <c r="G18" s="8" t="s">
        <v>31</v>
      </c>
      <c r="H18" s="8" t="s">
        <v>301</v>
      </c>
      <c r="I18" s="9">
        <v>249.85</v>
      </c>
      <c r="J18" s="10">
        <v>42601</v>
      </c>
      <c r="K18" s="7">
        <v>30</v>
      </c>
      <c r="L18" s="10">
        <v>42631</v>
      </c>
      <c r="M18" s="11"/>
      <c r="N18" s="10"/>
    </row>
    <row r="19" spans="1:14" x14ac:dyDescent="0.25">
      <c r="A19" s="7" t="s">
        <v>192</v>
      </c>
      <c r="B19" s="1" t="s">
        <v>3</v>
      </c>
      <c r="C19" s="1" t="s">
        <v>19</v>
      </c>
      <c r="D19" s="1" t="s">
        <v>20</v>
      </c>
      <c r="E19" s="8" t="s">
        <v>284</v>
      </c>
      <c r="F19" s="7">
        <v>8053</v>
      </c>
      <c r="G19" s="8" t="s">
        <v>31</v>
      </c>
      <c r="H19" s="8" t="s">
        <v>303</v>
      </c>
      <c r="I19" s="9">
        <v>243</v>
      </c>
      <c r="J19" s="10">
        <v>42524</v>
      </c>
      <c r="K19" s="7">
        <v>30</v>
      </c>
      <c r="L19" s="10">
        <v>42554</v>
      </c>
      <c r="M19" s="11">
        <v>71</v>
      </c>
      <c r="N19" s="10"/>
    </row>
    <row r="20" spans="1:14" x14ac:dyDescent="0.25">
      <c r="A20" s="7" t="s">
        <v>193</v>
      </c>
      <c r="B20" s="1" t="s">
        <v>0</v>
      </c>
      <c r="C20" s="2" t="s">
        <v>21</v>
      </c>
      <c r="D20" s="1" t="s">
        <v>22</v>
      </c>
      <c r="E20" s="8" t="s">
        <v>285</v>
      </c>
      <c r="F20" s="7">
        <v>8600</v>
      </c>
      <c r="G20" s="1" t="s">
        <v>38</v>
      </c>
      <c r="H20" s="8" t="s">
        <v>304</v>
      </c>
      <c r="I20" s="9">
        <v>101.25</v>
      </c>
      <c r="J20" s="10">
        <v>42597</v>
      </c>
      <c r="K20" s="7">
        <v>30</v>
      </c>
      <c r="L20" s="10">
        <v>42627</v>
      </c>
      <c r="M20" s="11"/>
      <c r="N20" s="10">
        <v>42526</v>
      </c>
    </row>
    <row r="21" spans="1:14" x14ac:dyDescent="0.25">
      <c r="A21" s="7" t="s">
        <v>194</v>
      </c>
      <c r="B21" s="1" t="s">
        <v>0</v>
      </c>
      <c r="C21" s="1" t="s">
        <v>45</v>
      </c>
      <c r="D21" s="2" t="s">
        <v>46</v>
      </c>
      <c r="E21" s="8" t="s">
        <v>286</v>
      </c>
      <c r="F21" s="7">
        <v>8053</v>
      </c>
      <c r="G21" s="8" t="s">
        <v>33</v>
      </c>
      <c r="H21" s="8" t="s">
        <v>305</v>
      </c>
      <c r="I21" s="9">
        <v>483.95</v>
      </c>
      <c r="J21" s="10">
        <v>42604</v>
      </c>
      <c r="K21" s="7">
        <v>30</v>
      </c>
      <c r="L21" s="10">
        <v>42634</v>
      </c>
      <c r="M21" s="11"/>
      <c r="N21" s="10"/>
    </row>
    <row r="22" spans="1:14" x14ac:dyDescent="0.25">
      <c r="A22" s="7" t="s">
        <v>195</v>
      </c>
      <c r="B22" s="1" t="s">
        <v>0</v>
      </c>
      <c r="C22" s="1" t="s">
        <v>47</v>
      </c>
      <c r="D22" s="1" t="s">
        <v>48</v>
      </c>
      <c r="E22" s="1" t="s">
        <v>287</v>
      </c>
      <c r="F22" s="7">
        <v>8702</v>
      </c>
      <c r="G22" s="1" t="s">
        <v>34</v>
      </c>
      <c r="H22" s="8" t="s">
        <v>306</v>
      </c>
      <c r="I22" s="9">
        <v>609.45000000000005</v>
      </c>
      <c r="J22" s="10">
        <v>42534</v>
      </c>
      <c r="K22" s="7">
        <v>30</v>
      </c>
      <c r="L22" s="10">
        <v>42564</v>
      </c>
      <c r="M22" s="11">
        <v>61</v>
      </c>
      <c r="N22" s="10"/>
    </row>
    <row r="23" spans="1:14" x14ac:dyDescent="0.25">
      <c r="A23" s="7" t="s">
        <v>196</v>
      </c>
      <c r="B23" s="1" t="s">
        <v>3</v>
      </c>
      <c r="C23" s="2" t="s">
        <v>49</v>
      </c>
      <c r="D23" s="2" t="s">
        <v>50</v>
      </c>
      <c r="E23" s="8" t="s">
        <v>288</v>
      </c>
      <c r="F23" s="7">
        <v>8008</v>
      </c>
      <c r="G23" s="8" t="s">
        <v>30</v>
      </c>
      <c r="H23" s="8" t="s">
        <v>307</v>
      </c>
      <c r="I23" s="9">
        <v>604.1</v>
      </c>
      <c r="J23" s="10">
        <v>42556</v>
      </c>
      <c r="K23" s="7">
        <v>30</v>
      </c>
      <c r="L23" s="10">
        <v>42586</v>
      </c>
      <c r="M23" s="11">
        <v>39</v>
      </c>
      <c r="N23" s="10"/>
    </row>
    <row r="24" spans="1:14" x14ac:dyDescent="0.25">
      <c r="A24" s="7" t="s">
        <v>197</v>
      </c>
      <c r="B24" s="1" t="s">
        <v>0</v>
      </c>
      <c r="C24" s="2" t="s">
        <v>51</v>
      </c>
      <c r="D24" s="1" t="s">
        <v>52</v>
      </c>
      <c r="E24" s="8" t="s">
        <v>289</v>
      </c>
      <c r="F24" s="7">
        <v>8702</v>
      </c>
      <c r="G24" s="8" t="s">
        <v>30</v>
      </c>
      <c r="H24" s="8" t="s">
        <v>308</v>
      </c>
      <c r="I24" s="9">
        <v>156.25</v>
      </c>
      <c r="J24" s="10">
        <v>42597</v>
      </c>
      <c r="K24" s="7">
        <v>60</v>
      </c>
      <c r="L24" s="10">
        <v>42657</v>
      </c>
      <c r="M24" s="11"/>
      <c r="N24" s="10">
        <v>42616</v>
      </c>
    </row>
    <row r="25" spans="1:14" x14ac:dyDescent="0.25">
      <c r="A25" s="7" t="s">
        <v>198</v>
      </c>
      <c r="B25" s="1" t="s">
        <v>0</v>
      </c>
      <c r="C25" s="1" t="s">
        <v>53</v>
      </c>
      <c r="D25" s="3" t="s">
        <v>54</v>
      </c>
      <c r="E25" s="8" t="s">
        <v>290</v>
      </c>
      <c r="F25" s="7">
        <v>8702</v>
      </c>
      <c r="G25" s="1" t="s">
        <v>34</v>
      </c>
      <c r="H25" s="8" t="s">
        <v>309</v>
      </c>
      <c r="I25" s="9">
        <v>396.1</v>
      </c>
      <c r="J25" s="10">
        <v>42640</v>
      </c>
      <c r="K25" s="7">
        <v>30</v>
      </c>
      <c r="L25" s="10">
        <v>42670</v>
      </c>
      <c r="M25" s="11"/>
      <c r="N25" s="10">
        <v>42583</v>
      </c>
    </row>
    <row r="26" spans="1:14" x14ac:dyDescent="0.25">
      <c r="A26" s="7" t="s">
        <v>199</v>
      </c>
      <c r="B26" s="1" t="s">
        <v>3</v>
      </c>
      <c r="C26" s="1" t="s">
        <v>55</v>
      </c>
      <c r="D26" s="1" t="s">
        <v>56</v>
      </c>
      <c r="E26" s="1" t="s">
        <v>291</v>
      </c>
      <c r="F26" s="7">
        <v>8702</v>
      </c>
      <c r="G26" s="8" t="s">
        <v>31</v>
      </c>
      <c r="H26" s="8" t="s">
        <v>310</v>
      </c>
      <c r="I26" s="9">
        <v>46.65</v>
      </c>
      <c r="J26" s="10">
        <v>42570</v>
      </c>
      <c r="K26" s="7">
        <v>30</v>
      </c>
      <c r="L26" s="10">
        <v>42600</v>
      </c>
      <c r="M26" s="11">
        <v>25</v>
      </c>
      <c r="N26" s="10"/>
    </row>
    <row r="27" spans="1:14" x14ac:dyDescent="0.25">
      <c r="A27" s="7" t="s">
        <v>200</v>
      </c>
      <c r="B27" s="1" t="s">
        <v>0</v>
      </c>
      <c r="C27" s="1" t="s">
        <v>57</v>
      </c>
      <c r="D27" s="1" t="s">
        <v>58</v>
      </c>
      <c r="E27" s="1" t="s">
        <v>272</v>
      </c>
      <c r="F27" s="7">
        <v>8702</v>
      </c>
      <c r="G27" s="8" t="s">
        <v>35</v>
      </c>
      <c r="H27" s="8" t="s">
        <v>373</v>
      </c>
      <c r="I27" s="9">
        <v>75.3</v>
      </c>
      <c r="J27" s="10">
        <v>42576</v>
      </c>
      <c r="K27" s="7">
        <v>90</v>
      </c>
      <c r="L27" s="10">
        <v>42666</v>
      </c>
      <c r="M27" s="11"/>
      <c r="N27" s="10"/>
    </row>
    <row r="28" spans="1:14" x14ac:dyDescent="0.25">
      <c r="A28" s="7" t="s">
        <v>201</v>
      </c>
      <c r="B28" s="1" t="s">
        <v>0</v>
      </c>
      <c r="C28" s="1" t="s">
        <v>59</v>
      </c>
      <c r="D28" s="2" t="s">
        <v>60</v>
      </c>
      <c r="E28" s="8" t="s">
        <v>292</v>
      </c>
      <c r="F28" s="7">
        <v>8413</v>
      </c>
      <c r="G28" s="8" t="s">
        <v>31</v>
      </c>
      <c r="H28" s="8" t="s">
        <v>311</v>
      </c>
      <c r="I28" s="9">
        <v>550.25</v>
      </c>
      <c r="J28" s="10">
        <v>42626</v>
      </c>
      <c r="K28" s="7">
        <v>30</v>
      </c>
      <c r="L28" s="10">
        <v>42656</v>
      </c>
      <c r="M28" s="11"/>
      <c r="N28" s="10"/>
    </row>
    <row r="29" spans="1:14" x14ac:dyDescent="0.25">
      <c r="A29" s="7" t="s">
        <v>202</v>
      </c>
      <c r="B29" s="1" t="s">
        <v>3</v>
      </c>
      <c r="C29" s="1" t="s">
        <v>61</v>
      </c>
      <c r="D29" s="2" t="s">
        <v>62</v>
      </c>
      <c r="E29" s="8" t="s">
        <v>293</v>
      </c>
      <c r="F29" s="7">
        <v>8053</v>
      </c>
      <c r="G29" s="8" t="s">
        <v>30</v>
      </c>
      <c r="H29" s="8" t="s">
        <v>312</v>
      </c>
      <c r="I29" s="9">
        <v>249.85</v>
      </c>
      <c r="J29" s="10">
        <v>42530</v>
      </c>
      <c r="K29" s="7">
        <v>30</v>
      </c>
      <c r="L29" s="10">
        <v>42560</v>
      </c>
      <c r="M29" s="11">
        <v>65</v>
      </c>
      <c r="N29" s="10"/>
    </row>
    <row r="30" spans="1:14" x14ac:dyDescent="0.25">
      <c r="A30" s="7" t="s">
        <v>203</v>
      </c>
      <c r="B30" s="1" t="s">
        <v>3</v>
      </c>
      <c r="C30" s="1" t="s">
        <v>63</v>
      </c>
      <c r="D30" s="1" t="s">
        <v>64</v>
      </c>
      <c r="E30" s="8" t="s">
        <v>264</v>
      </c>
      <c r="F30" s="7">
        <v>8008</v>
      </c>
      <c r="G30" s="8" t="s">
        <v>31</v>
      </c>
      <c r="H30" s="8" t="s">
        <v>313</v>
      </c>
      <c r="I30" s="9">
        <v>201.9</v>
      </c>
      <c r="J30" s="10">
        <v>42585</v>
      </c>
      <c r="K30" s="7">
        <v>30</v>
      </c>
      <c r="L30" s="10">
        <v>42615</v>
      </c>
      <c r="M30" s="11">
        <v>10</v>
      </c>
      <c r="N30" s="10"/>
    </row>
    <row r="31" spans="1:14" x14ac:dyDescent="0.25">
      <c r="A31" s="7" t="s">
        <v>204</v>
      </c>
      <c r="B31" s="1" t="s">
        <v>3</v>
      </c>
      <c r="C31" s="1" t="s">
        <v>65</v>
      </c>
      <c r="D31" s="1" t="s">
        <v>66</v>
      </c>
      <c r="E31" s="8" t="s">
        <v>283</v>
      </c>
      <c r="F31" s="7">
        <v>8820</v>
      </c>
      <c r="G31" s="8" t="s">
        <v>30</v>
      </c>
      <c r="H31" s="8" t="s">
        <v>314</v>
      </c>
      <c r="I31" s="9">
        <v>916.8</v>
      </c>
      <c r="J31" s="10">
        <v>42640</v>
      </c>
      <c r="K31" s="7">
        <v>90</v>
      </c>
      <c r="L31" s="10">
        <v>42730</v>
      </c>
      <c r="M31" s="11"/>
      <c r="N31" s="10">
        <v>42588</v>
      </c>
    </row>
    <row r="32" spans="1:14" x14ac:dyDescent="0.25">
      <c r="A32" s="7" t="s">
        <v>205</v>
      </c>
      <c r="B32" s="1" t="s">
        <v>3</v>
      </c>
      <c r="C32" s="1" t="s">
        <v>67</v>
      </c>
      <c r="D32" s="2" t="s">
        <v>68</v>
      </c>
      <c r="E32" s="8" t="s">
        <v>269</v>
      </c>
      <c r="F32" s="7">
        <v>8008</v>
      </c>
      <c r="G32" s="8" t="s">
        <v>33</v>
      </c>
      <c r="H32" s="8" t="s">
        <v>315</v>
      </c>
      <c r="I32" s="9">
        <v>1120.5</v>
      </c>
      <c r="J32" s="10">
        <v>42534</v>
      </c>
      <c r="K32" s="7">
        <v>90</v>
      </c>
      <c r="L32" s="10">
        <v>42624</v>
      </c>
      <c r="M32" s="11">
        <v>1</v>
      </c>
      <c r="N32" s="10"/>
    </row>
    <row r="33" spans="1:14" x14ac:dyDescent="0.25">
      <c r="A33" s="7" t="s">
        <v>206</v>
      </c>
      <c r="B33" s="1" t="s">
        <v>3</v>
      </c>
      <c r="C33" s="2" t="s">
        <v>69</v>
      </c>
      <c r="D33" s="1" t="s">
        <v>70</v>
      </c>
      <c r="E33" s="8" t="s">
        <v>286</v>
      </c>
      <c r="F33" s="7">
        <v>8702</v>
      </c>
      <c r="G33" s="8" t="s">
        <v>30</v>
      </c>
      <c r="H33" s="8" t="s">
        <v>316</v>
      </c>
      <c r="I33" s="9">
        <v>219.5</v>
      </c>
      <c r="J33" s="10">
        <v>42527</v>
      </c>
      <c r="K33" s="7">
        <v>90</v>
      </c>
      <c r="L33" s="10">
        <v>42617</v>
      </c>
      <c r="M33" s="11">
        <v>8</v>
      </c>
      <c r="N33" s="10"/>
    </row>
    <row r="34" spans="1:14" x14ac:dyDescent="0.25">
      <c r="A34" s="7" t="s">
        <v>207</v>
      </c>
      <c r="B34" s="1" t="s">
        <v>0</v>
      </c>
      <c r="C34" s="1" t="s">
        <v>71</v>
      </c>
      <c r="D34" s="2" t="s">
        <v>72</v>
      </c>
      <c r="E34" s="8" t="s">
        <v>270</v>
      </c>
      <c r="F34" s="7">
        <v>8600</v>
      </c>
      <c r="G34" s="8" t="s">
        <v>31</v>
      </c>
      <c r="H34" s="8" t="s">
        <v>317</v>
      </c>
      <c r="I34" s="9">
        <v>225</v>
      </c>
      <c r="J34" s="10">
        <v>42585</v>
      </c>
      <c r="K34" s="7">
        <v>30</v>
      </c>
      <c r="L34" s="10">
        <v>42615</v>
      </c>
      <c r="M34" s="11"/>
      <c r="N34" s="10">
        <v>42567</v>
      </c>
    </row>
    <row r="35" spans="1:14" x14ac:dyDescent="0.25">
      <c r="A35" s="7" t="s">
        <v>208</v>
      </c>
      <c r="B35" s="1" t="s">
        <v>3</v>
      </c>
      <c r="C35" s="2" t="s">
        <v>73</v>
      </c>
      <c r="D35" s="3" t="s">
        <v>74</v>
      </c>
      <c r="E35" s="8" t="s">
        <v>275</v>
      </c>
      <c r="F35" s="7">
        <v>8053</v>
      </c>
      <c r="G35" s="8" t="s">
        <v>31</v>
      </c>
      <c r="H35" s="8" t="s">
        <v>318</v>
      </c>
      <c r="I35" s="9">
        <v>338.7</v>
      </c>
      <c r="J35" s="10">
        <v>42563</v>
      </c>
      <c r="K35" s="7">
        <v>30</v>
      </c>
      <c r="L35" s="10">
        <v>42593</v>
      </c>
      <c r="M35" s="11">
        <v>32</v>
      </c>
      <c r="N35" s="10"/>
    </row>
    <row r="36" spans="1:14" x14ac:dyDescent="0.25">
      <c r="A36" s="7" t="s">
        <v>209</v>
      </c>
      <c r="B36" s="1" t="s">
        <v>0</v>
      </c>
      <c r="C36" s="2" t="s">
        <v>75</v>
      </c>
      <c r="D36" s="1" t="s">
        <v>76</v>
      </c>
      <c r="E36" s="8" t="s">
        <v>285</v>
      </c>
      <c r="F36" s="7">
        <v>8045</v>
      </c>
      <c r="G36" s="8" t="s">
        <v>30</v>
      </c>
      <c r="H36" s="8" t="s">
        <v>319</v>
      </c>
      <c r="I36" s="9">
        <v>159.15</v>
      </c>
      <c r="J36" s="10">
        <v>42604</v>
      </c>
      <c r="K36" s="7">
        <v>30</v>
      </c>
      <c r="L36" s="10">
        <v>42634</v>
      </c>
      <c r="M36" s="11"/>
      <c r="N36" s="10"/>
    </row>
    <row r="37" spans="1:14" x14ac:dyDescent="0.25">
      <c r="A37" s="7" t="s">
        <v>210</v>
      </c>
      <c r="B37" s="1" t="s">
        <v>3</v>
      </c>
      <c r="C37" s="1" t="s">
        <v>77</v>
      </c>
      <c r="D37" s="1" t="s">
        <v>78</v>
      </c>
      <c r="E37" s="8" t="s">
        <v>268</v>
      </c>
      <c r="F37" s="7">
        <v>8053</v>
      </c>
      <c r="G37" s="8" t="s">
        <v>35</v>
      </c>
      <c r="H37" s="8" t="s">
        <v>320</v>
      </c>
      <c r="I37" s="9">
        <v>440.75</v>
      </c>
      <c r="J37" s="10">
        <v>42555</v>
      </c>
      <c r="K37" s="7">
        <v>30</v>
      </c>
      <c r="L37" s="10">
        <v>42585</v>
      </c>
      <c r="M37" s="11"/>
      <c r="N37" s="10">
        <v>42564</v>
      </c>
    </row>
    <row r="38" spans="1:14" x14ac:dyDescent="0.25">
      <c r="A38" s="7" t="s">
        <v>211</v>
      </c>
      <c r="B38" s="1" t="s">
        <v>3</v>
      </c>
      <c r="C38" s="1" t="s">
        <v>79</v>
      </c>
      <c r="D38" s="1" t="s">
        <v>80</v>
      </c>
      <c r="E38" s="8" t="s">
        <v>280</v>
      </c>
      <c r="F38" s="7">
        <v>8005</v>
      </c>
      <c r="G38" s="1" t="s">
        <v>34</v>
      </c>
      <c r="H38" s="8" t="s">
        <v>321</v>
      </c>
      <c r="I38" s="9">
        <v>243</v>
      </c>
      <c r="J38" s="10">
        <v>42625</v>
      </c>
      <c r="K38" s="7">
        <v>60</v>
      </c>
      <c r="L38" s="10">
        <v>42685</v>
      </c>
      <c r="M38" s="11"/>
      <c r="N38" s="10"/>
    </row>
    <row r="39" spans="1:14" x14ac:dyDescent="0.25">
      <c r="A39" s="7" t="s">
        <v>212</v>
      </c>
      <c r="B39" s="1" t="s">
        <v>3</v>
      </c>
      <c r="C39" s="1" t="s">
        <v>81</v>
      </c>
      <c r="D39" s="1" t="s">
        <v>82</v>
      </c>
      <c r="E39" s="8" t="s">
        <v>281</v>
      </c>
      <c r="F39" s="7">
        <v>8005</v>
      </c>
      <c r="G39" s="8" t="s">
        <v>30</v>
      </c>
      <c r="H39" s="8" t="s">
        <v>322</v>
      </c>
      <c r="I39" s="9">
        <v>101.25</v>
      </c>
      <c r="J39" s="10">
        <v>42545</v>
      </c>
      <c r="K39" s="7">
        <v>30</v>
      </c>
      <c r="L39" s="10">
        <v>42575</v>
      </c>
      <c r="M39" s="11"/>
      <c r="N39" s="10">
        <v>42526</v>
      </c>
    </row>
    <row r="40" spans="1:14" x14ac:dyDescent="0.25">
      <c r="A40" s="7" t="s">
        <v>213</v>
      </c>
      <c r="B40" s="1" t="s">
        <v>0</v>
      </c>
      <c r="C40" s="1" t="s">
        <v>83</v>
      </c>
      <c r="D40" s="2" t="s">
        <v>84</v>
      </c>
      <c r="E40" s="8" t="s">
        <v>279</v>
      </c>
      <c r="F40" s="7">
        <v>8702</v>
      </c>
      <c r="G40" s="8" t="s">
        <v>31</v>
      </c>
      <c r="H40" s="8" t="s">
        <v>323</v>
      </c>
      <c r="I40" s="9">
        <v>1903.1</v>
      </c>
      <c r="J40" s="10">
        <v>42565</v>
      </c>
      <c r="K40" s="7">
        <v>30</v>
      </c>
      <c r="L40" s="10">
        <v>42595</v>
      </c>
      <c r="M40" s="11">
        <v>30</v>
      </c>
    </row>
    <row r="41" spans="1:14" x14ac:dyDescent="0.25">
      <c r="A41" s="7" t="s">
        <v>214</v>
      </c>
      <c r="B41" s="1" t="s">
        <v>3</v>
      </c>
      <c r="C41" s="1" t="s">
        <v>85</v>
      </c>
      <c r="D41" s="1" t="s">
        <v>86</v>
      </c>
      <c r="E41" s="8" t="s">
        <v>288</v>
      </c>
      <c r="F41" s="7">
        <v>8005</v>
      </c>
      <c r="G41" s="1" t="s">
        <v>32</v>
      </c>
      <c r="H41" s="8" t="s">
        <v>324</v>
      </c>
      <c r="I41" s="9">
        <v>22.4</v>
      </c>
      <c r="J41" s="10">
        <v>42536</v>
      </c>
      <c r="K41" s="7">
        <v>90</v>
      </c>
      <c r="L41" s="10">
        <v>42626</v>
      </c>
      <c r="M41" s="11"/>
      <c r="N41" s="10"/>
    </row>
    <row r="42" spans="1:14" x14ac:dyDescent="0.25">
      <c r="A42" s="7" t="s">
        <v>215</v>
      </c>
      <c r="B42" s="1" t="s">
        <v>3</v>
      </c>
      <c r="C42" s="1" t="s">
        <v>87</v>
      </c>
      <c r="D42" s="1" t="s">
        <v>88</v>
      </c>
      <c r="E42" s="8" t="s">
        <v>293</v>
      </c>
      <c r="F42" s="7">
        <v>8600</v>
      </c>
      <c r="G42" s="8" t="s">
        <v>30</v>
      </c>
      <c r="H42" s="8" t="s">
        <v>325</v>
      </c>
      <c r="I42" s="9">
        <v>634.5</v>
      </c>
      <c r="J42" s="10">
        <v>42590</v>
      </c>
      <c r="K42" s="7">
        <v>60</v>
      </c>
      <c r="L42" s="10">
        <v>42650</v>
      </c>
      <c r="M42" s="11"/>
      <c r="N42" s="10"/>
    </row>
    <row r="43" spans="1:14" x14ac:dyDescent="0.25">
      <c r="A43" s="7" t="s">
        <v>216</v>
      </c>
      <c r="B43" s="1" t="s">
        <v>3</v>
      </c>
      <c r="C43" s="2" t="s">
        <v>89</v>
      </c>
      <c r="D43" s="1" t="s">
        <v>90</v>
      </c>
      <c r="E43" s="8" t="s">
        <v>274</v>
      </c>
      <c r="F43" s="7">
        <v>8053</v>
      </c>
      <c r="G43" s="1" t="s">
        <v>30</v>
      </c>
      <c r="H43" s="8" t="s">
        <v>326</v>
      </c>
      <c r="I43" s="9">
        <v>2865.35</v>
      </c>
      <c r="J43" s="10">
        <v>42587</v>
      </c>
      <c r="K43" s="7">
        <v>30</v>
      </c>
      <c r="L43" s="10">
        <v>42617</v>
      </c>
      <c r="M43" s="11">
        <v>8</v>
      </c>
      <c r="N43" s="10"/>
    </row>
    <row r="44" spans="1:14" x14ac:dyDescent="0.25">
      <c r="A44" s="7" t="s">
        <v>217</v>
      </c>
      <c r="B44" s="1" t="s">
        <v>3</v>
      </c>
      <c r="C44" s="1" t="s">
        <v>91</v>
      </c>
      <c r="D44" s="1" t="s">
        <v>92</v>
      </c>
      <c r="E44" s="8" t="s">
        <v>267</v>
      </c>
      <c r="F44" s="7">
        <v>8413</v>
      </c>
      <c r="G44" s="8" t="s">
        <v>30</v>
      </c>
      <c r="H44" s="8" t="s">
        <v>327</v>
      </c>
      <c r="I44" s="9">
        <v>551.1</v>
      </c>
      <c r="J44" s="10">
        <v>42584</v>
      </c>
      <c r="K44" s="7">
        <v>60</v>
      </c>
      <c r="L44" s="10">
        <v>42644</v>
      </c>
      <c r="M44" s="11"/>
      <c r="N44" s="10">
        <v>42616</v>
      </c>
    </row>
    <row r="45" spans="1:14" x14ac:dyDescent="0.25">
      <c r="A45" s="7" t="s">
        <v>218</v>
      </c>
      <c r="B45" s="1" t="s">
        <v>3</v>
      </c>
      <c r="C45" s="1" t="s">
        <v>93</v>
      </c>
      <c r="D45" s="3" t="s">
        <v>94</v>
      </c>
      <c r="E45" s="8" t="s">
        <v>277</v>
      </c>
      <c r="F45" s="7">
        <v>8702</v>
      </c>
      <c r="G45" s="1" t="s">
        <v>36</v>
      </c>
      <c r="H45" s="8" t="s">
        <v>328</v>
      </c>
      <c r="I45" s="9">
        <v>2192.15</v>
      </c>
      <c r="J45" s="10">
        <v>42534</v>
      </c>
      <c r="K45" s="7">
        <v>30</v>
      </c>
      <c r="L45" s="10">
        <v>42564</v>
      </c>
      <c r="M45" s="11"/>
      <c r="N45" s="10">
        <v>42583</v>
      </c>
    </row>
    <row r="46" spans="1:14" x14ac:dyDescent="0.25">
      <c r="A46" s="7" t="s">
        <v>219</v>
      </c>
      <c r="B46" s="1" t="s">
        <v>3</v>
      </c>
      <c r="C46" s="2" t="s">
        <v>95</v>
      </c>
      <c r="D46" s="2" t="s">
        <v>96</v>
      </c>
      <c r="E46" s="1" t="s">
        <v>287</v>
      </c>
      <c r="F46" s="7">
        <v>8053</v>
      </c>
      <c r="G46" s="8" t="s">
        <v>31</v>
      </c>
      <c r="H46" s="8" t="s">
        <v>329</v>
      </c>
      <c r="I46" s="9">
        <v>1195.8499999999999</v>
      </c>
      <c r="J46" s="10">
        <v>42620</v>
      </c>
      <c r="K46" s="7">
        <v>30</v>
      </c>
      <c r="L46" s="10">
        <v>42650</v>
      </c>
      <c r="M46" s="11"/>
      <c r="N46" s="10"/>
    </row>
    <row r="47" spans="1:14" x14ac:dyDescent="0.25">
      <c r="A47" s="7" t="s">
        <v>220</v>
      </c>
      <c r="B47" s="1" t="s">
        <v>0</v>
      </c>
      <c r="C47" s="2" t="s">
        <v>97</v>
      </c>
      <c r="D47" s="1" t="s">
        <v>98</v>
      </c>
      <c r="E47" s="8" t="s">
        <v>264</v>
      </c>
      <c r="F47" s="7">
        <v>8053</v>
      </c>
      <c r="G47" s="1" t="s">
        <v>38</v>
      </c>
      <c r="H47" s="8" t="s">
        <v>331</v>
      </c>
      <c r="I47" s="9">
        <v>554.54999999999995</v>
      </c>
      <c r="J47" s="10">
        <v>42555</v>
      </c>
      <c r="K47" s="7">
        <v>60</v>
      </c>
      <c r="L47" s="10">
        <v>42615</v>
      </c>
      <c r="M47" s="11">
        <v>10</v>
      </c>
      <c r="N47" s="10"/>
    </row>
    <row r="48" spans="1:14" x14ac:dyDescent="0.25">
      <c r="A48" s="7" t="s">
        <v>221</v>
      </c>
      <c r="B48" s="1" t="s">
        <v>3</v>
      </c>
      <c r="C48" s="2" t="s">
        <v>99</v>
      </c>
      <c r="D48" s="2" t="s">
        <v>100</v>
      </c>
      <c r="E48" s="1" t="s">
        <v>291</v>
      </c>
      <c r="F48" s="7">
        <v>8008</v>
      </c>
      <c r="G48" s="8" t="s">
        <v>30</v>
      </c>
      <c r="H48" s="8" t="s">
        <v>332</v>
      </c>
      <c r="I48" s="9">
        <v>997.05</v>
      </c>
      <c r="J48" s="10">
        <v>42611</v>
      </c>
      <c r="K48" s="7">
        <v>30</v>
      </c>
      <c r="L48" s="10">
        <v>42641</v>
      </c>
      <c r="M48" s="11"/>
      <c r="N48" s="10"/>
    </row>
    <row r="49" spans="1:14" x14ac:dyDescent="0.25">
      <c r="A49" s="7" t="s">
        <v>222</v>
      </c>
      <c r="B49" s="1" t="s">
        <v>0</v>
      </c>
      <c r="C49" s="2" t="s">
        <v>101</v>
      </c>
      <c r="D49" s="1" t="s">
        <v>102</v>
      </c>
      <c r="E49" s="8" t="s">
        <v>276</v>
      </c>
      <c r="F49" s="7">
        <v>8600</v>
      </c>
      <c r="G49" s="8" t="s">
        <v>35</v>
      </c>
      <c r="H49" s="8" t="s">
        <v>333</v>
      </c>
      <c r="I49" s="9">
        <v>553.9</v>
      </c>
      <c r="J49" s="10">
        <v>42597</v>
      </c>
      <c r="K49" s="7">
        <v>30</v>
      </c>
      <c r="L49" s="10">
        <v>42627</v>
      </c>
      <c r="M49" s="11"/>
      <c r="N49" s="10">
        <v>42564</v>
      </c>
    </row>
    <row r="50" spans="1:14" x14ac:dyDescent="0.25">
      <c r="A50" s="7" t="s">
        <v>223</v>
      </c>
      <c r="B50" s="1" t="s">
        <v>0</v>
      </c>
      <c r="C50" s="2" t="s">
        <v>103</v>
      </c>
      <c r="D50" s="1" t="s">
        <v>104</v>
      </c>
      <c r="E50" s="8" t="s">
        <v>278</v>
      </c>
      <c r="F50" s="7">
        <v>8045</v>
      </c>
      <c r="G50" s="8" t="s">
        <v>30</v>
      </c>
      <c r="H50" s="8" t="s">
        <v>334</v>
      </c>
      <c r="I50" s="9">
        <v>627.1</v>
      </c>
      <c r="J50" s="10">
        <v>42548</v>
      </c>
      <c r="K50" s="7">
        <v>30</v>
      </c>
      <c r="L50" s="10">
        <v>42578</v>
      </c>
      <c r="M50" s="11">
        <v>47</v>
      </c>
      <c r="N50" s="10"/>
    </row>
    <row r="51" spans="1:14" x14ac:dyDescent="0.25">
      <c r="A51" s="7" t="s">
        <v>224</v>
      </c>
      <c r="B51" s="1" t="s">
        <v>3</v>
      </c>
      <c r="C51" s="1" t="s">
        <v>105</v>
      </c>
      <c r="D51" s="2" t="s">
        <v>106</v>
      </c>
      <c r="E51" s="8" t="s">
        <v>270</v>
      </c>
      <c r="F51" s="7">
        <v>8700</v>
      </c>
      <c r="G51" s="8" t="s">
        <v>30</v>
      </c>
      <c r="H51" s="8" t="s">
        <v>335</v>
      </c>
      <c r="I51" s="9">
        <v>2687.45</v>
      </c>
      <c r="J51" s="10">
        <v>42534</v>
      </c>
      <c r="K51" s="7">
        <v>30</v>
      </c>
      <c r="L51" s="10">
        <v>42564</v>
      </c>
      <c r="M51" s="11"/>
      <c r="N51" s="10">
        <v>42526</v>
      </c>
    </row>
    <row r="52" spans="1:14" x14ac:dyDescent="0.25">
      <c r="A52" s="7" t="s">
        <v>225</v>
      </c>
      <c r="B52" s="1" t="s">
        <v>0</v>
      </c>
      <c r="C52" s="2" t="s">
        <v>107</v>
      </c>
      <c r="D52" s="1" t="s">
        <v>108</v>
      </c>
      <c r="E52" s="8" t="s">
        <v>274</v>
      </c>
      <c r="F52" s="7">
        <v>8005</v>
      </c>
      <c r="G52" s="1" t="s">
        <v>30</v>
      </c>
      <c r="H52" s="8" t="s">
        <v>336</v>
      </c>
      <c r="I52" s="9">
        <v>1044.2</v>
      </c>
      <c r="J52" s="10">
        <v>42604</v>
      </c>
      <c r="K52" s="7">
        <v>30</v>
      </c>
      <c r="L52" s="10">
        <v>42634</v>
      </c>
      <c r="M52" s="11"/>
      <c r="N52" s="10"/>
    </row>
    <row r="53" spans="1:14" x14ac:dyDescent="0.25">
      <c r="A53" s="7" t="s">
        <v>226</v>
      </c>
      <c r="B53" s="1" t="s">
        <v>0</v>
      </c>
      <c r="C53" s="2" t="s">
        <v>109</v>
      </c>
      <c r="D53" s="2" t="s">
        <v>110</v>
      </c>
      <c r="E53" s="8" t="s">
        <v>286</v>
      </c>
      <c r="F53" s="7">
        <v>8053</v>
      </c>
      <c r="G53" s="8" t="s">
        <v>31</v>
      </c>
      <c r="H53" s="8" t="s">
        <v>337</v>
      </c>
      <c r="I53" s="9">
        <v>312.2</v>
      </c>
      <c r="J53" s="10">
        <v>42611</v>
      </c>
      <c r="K53" s="7">
        <v>90</v>
      </c>
      <c r="L53" s="10">
        <v>42701</v>
      </c>
      <c r="M53" s="11"/>
      <c r="N53" s="10">
        <v>42616</v>
      </c>
    </row>
    <row r="54" spans="1:14" x14ac:dyDescent="0.25">
      <c r="A54" s="7" t="s">
        <v>227</v>
      </c>
      <c r="B54" s="1" t="s">
        <v>3</v>
      </c>
      <c r="C54" s="2" t="s">
        <v>112</v>
      </c>
      <c r="D54" s="1" t="s">
        <v>113</v>
      </c>
      <c r="E54" s="8" t="s">
        <v>288</v>
      </c>
      <c r="F54" s="7">
        <v>8008</v>
      </c>
      <c r="G54" s="8" t="s">
        <v>30</v>
      </c>
      <c r="H54" s="8" t="s">
        <v>330</v>
      </c>
      <c r="I54" s="9">
        <v>1929.65</v>
      </c>
      <c r="J54" s="10">
        <v>42527</v>
      </c>
      <c r="K54" s="7">
        <v>30</v>
      </c>
      <c r="L54" s="10">
        <v>42557</v>
      </c>
      <c r="M54" s="11">
        <v>68</v>
      </c>
      <c r="N54" s="10"/>
    </row>
    <row r="55" spans="1:14" x14ac:dyDescent="0.25">
      <c r="A55" s="7" t="s">
        <v>228</v>
      </c>
      <c r="B55" s="1" t="s">
        <v>3</v>
      </c>
      <c r="C55" s="2" t="s">
        <v>114</v>
      </c>
      <c r="D55" s="2" t="s">
        <v>115</v>
      </c>
      <c r="E55" s="1" t="s">
        <v>291</v>
      </c>
      <c r="F55" s="7">
        <v>8912</v>
      </c>
      <c r="G55" s="1" t="s">
        <v>30</v>
      </c>
      <c r="H55" s="8" t="s">
        <v>374</v>
      </c>
      <c r="I55" s="9">
        <v>1032.05</v>
      </c>
      <c r="J55" s="10">
        <v>42524</v>
      </c>
      <c r="K55" s="7">
        <v>30</v>
      </c>
      <c r="L55" s="10">
        <v>42554</v>
      </c>
      <c r="M55" s="11">
        <v>71</v>
      </c>
      <c r="N55" s="10"/>
    </row>
    <row r="56" spans="1:14" x14ac:dyDescent="0.25">
      <c r="A56" s="7" t="s">
        <v>229</v>
      </c>
      <c r="B56" s="1" t="s">
        <v>3</v>
      </c>
      <c r="C56" s="2" t="s">
        <v>116</v>
      </c>
      <c r="D56" s="1" t="s">
        <v>117</v>
      </c>
      <c r="E56" s="8" t="s">
        <v>288</v>
      </c>
      <c r="F56" s="7">
        <v>8005</v>
      </c>
      <c r="G56" s="8" t="s">
        <v>30</v>
      </c>
      <c r="H56" s="8" t="s">
        <v>339</v>
      </c>
      <c r="I56" s="9">
        <v>34.4</v>
      </c>
      <c r="J56" s="10">
        <v>42618</v>
      </c>
      <c r="K56" s="7">
        <v>30</v>
      </c>
      <c r="L56" s="10">
        <v>42648</v>
      </c>
      <c r="M56" s="11"/>
      <c r="N56" s="10"/>
    </row>
    <row r="57" spans="1:14" x14ac:dyDescent="0.25">
      <c r="A57" s="7" t="s">
        <v>230</v>
      </c>
      <c r="B57" s="1" t="s">
        <v>0</v>
      </c>
      <c r="C57" s="2" t="s">
        <v>118</v>
      </c>
      <c r="D57" s="1" t="s">
        <v>119</v>
      </c>
      <c r="E57" s="8" t="s">
        <v>271</v>
      </c>
      <c r="F57" s="7">
        <v>8005</v>
      </c>
      <c r="G57" s="1" t="s">
        <v>34</v>
      </c>
      <c r="H57" s="8" t="s">
        <v>340</v>
      </c>
      <c r="I57" s="9">
        <v>915.5</v>
      </c>
      <c r="J57" s="10">
        <v>42530</v>
      </c>
      <c r="K57" s="7">
        <v>30</v>
      </c>
      <c r="L57" s="10">
        <v>42560</v>
      </c>
      <c r="M57" s="11">
        <v>65</v>
      </c>
      <c r="N57" s="10"/>
    </row>
    <row r="58" spans="1:14" x14ac:dyDescent="0.25">
      <c r="A58" s="7" t="s">
        <v>231</v>
      </c>
      <c r="B58" s="1" t="s">
        <v>0</v>
      </c>
      <c r="C58" s="1" t="s">
        <v>120</v>
      </c>
      <c r="D58" s="1" t="s">
        <v>121</v>
      </c>
      <c r="E58" s="8" t="s">
        <v>283</v>
      </c>
      <c r="F58" s="7">
        <v>8702</v>
      </c>
      <c r="G58" s="8" t="s">
        <v>30</v>
      </c>
      <c r="H58" s="8" t="s">
        <v>341</v>
      </c>
      <c r="I58" s="9">
        <v>1363.95</v>
      </c>
      <c r="J58" s="10">
        <v>42597</v>
      </c>
      <c r="K58" s="7">
        <v>90</v>
      </c>
      <c r="L58" s="10">
        <v>42687</v>
      </c>
      <c r="M58" s="11"/>
      <c r="N58" s="10"/>
    </row>
    <row r="59" spans="1:14" x14ac:dyDescent="0.25">
      <c r="A59" s="7" t="s">
        <v>232</v>
      </c>
      <c r="B59" s="1" t="s">
        <v>0</v>
      </c>
      <c r="C59" s="1" t="s">
        <v>122</v>
      </c>
      <c r="D59" s="1" t="s">
        <v>123</v>
      </c>
      <c r="E59" s="8" t="s">
        <v>286</v>
      </c>
      <c r="F59" s="7">
        <v>8702</v>
      </c>
      <c r="G59" s="1" t="s">
        <v>36</v>
      </c>
      <c r="H59" s="8" t="s">
        <v>375</v>
      </c>
      <c r="I59" s="9">
        <v>2206.6999999999998</v>
      </c>
      <c r="J59" s="10">
        <v>42578</v>
      </c>
      <c r="K59" s="7">
        <v>90</v>
      </c>
      <c r="L59" s="10">
        <v>42668</v>
      </c>
      <c r="M59" s="11"/>
      <c r="N59" s="10">
        <v>42588</v>
      </c>
    </row>
    <row r="60" spans="1:14" x14ac:dyDescent="0.25">
      <c r="A60" s="7" t="s">
        <v>233</v>
      </c>
      <c r="B60" s="1" t="s">
        <v>0</v>
      </c>
      <c r="C60" s="2" t="s">
        <v>21</v>
      </c>
      <c r="D60" s="1" t="s">
        <v>124</v>
      </c>
      <c r="E60" s="8" t="s">
        <v>267</v>
      </c>
      <c r="F60" s="7">
        <v>8008</v>
      </c>
      <c r="G60" s="8" t="s">
        <v>31</v>
      </c>
      <c r="H60" s="8" t="s">
        <v>343</v>
      </c>
      <c r="I60" s="9">
        <v>413.5</v>
      </c>
      <c r="J60" s="10">
        <v>42611</v>
      </c>
      <c r="K60" s="7">
        <v>30</v>
      </c>
      <c r="L60" s="10">
        <v>42641</v>
      </c>
      <c r="M60" s="11"/>
      <c r="N60" s="10"/>
    </row>
    <row r="61" spans="1:14" x14ac:dyDescent="0.25">
      <c r="A61" s="7" t="s">
        <v>234</v>
      </c>
      <c r="B61" s="1" t="s">
        <v>0</v>
      </c>
      <c r="C61" s="2" t="s">
        <v>125</v>
      </c>
      <c r="D61" s="1" t="s">
        <v>126</v>
      </c>
      <c r="E61" s="8" t="s">
        <v>271</v>
      </c>
      <c r="F61" s="7">
        <v>8005</v>
      </c>
      <c r="G61" s="8" t="s">
        <v>31</v>
      </c>
      <c r="H61" s="8" t="s">
        <v>344</v>
      </c>
      <c r="I61" s="9">
        <v>2507.65</v>
      </c>
      <c r="J61" s="10">
        <v>42555</v>
      </c>
      <c r="K61" s="7">
        <v>30</v>
      </c>
      <c r="L61" s="10">
        <v>42585</v>
      </c>
      <c r="M61" s="11">
        <v>40</v>
      </c>
      <c r="N61" s="10"/>
    </row>
    <row r="62" spans="1:14" x14ac:dyDescent="0.25">
      <c r="A62" s="7" t="s">
        <v>235</v>
      </c>
      <c r="B62" s="1" t="s">
        <v>3</v>
      </c>
      <c r="C62" s="1" t="s">
        <v>127</v>
      </c>
      <c r="D62" s="2" t="s">
        <v>128</v>
      </c>
      <c r="E62" s="8" t="s">
        <v>269</v>
      </c>
      <c r="F62" s="7">
        <v>8702</v>
      </c>
      <c r="G62" s="1" t="s">
        <v>34</v>
      </c>
      <c r="H62" s="8" t="s">
        <v>345</v>
      </c>
      <c r="I62" s="9">
        <v>947.65</v>
      </c>
      <c r="J62" s="10">
        <v>42622</v>
      </c>
      <c r="K62" s="7">
        <v>30</v>
      </c>
      <c r="L62" s="10">
        <v>42652</v>
      </c>
      <c r="M62" s="11"/>
      <c r="N62" s="10">
        <v>42567</v>
      </c>
    </row>
    <row r="63" spans="1:14" x14ac:dyDescent="0.25">
      <c r="A63" s="7" t="s">
        <v>236</v>
      </c>
      <c r="B63" s="1" t="s">
        <v>3</v>
      </c>
      <c r="C63" s="1" t="s">
        <v>129</v>
      </c>
      <c r="D63" s="2" t="s">
        <v>130</v>
      </c>
      <c r="E63" s="8" t="s">
        <v>275</v>
      </c>
      <c r="F63" s="7">
        <v>8413</v>
      </c>
      <c r="G63" s="8" t="s">
        <v>30</v>
      </c>
      <c r="H63" s="8" t="s">
        <v>346</v>
      </c>
      <c r="I63" s="9">
        <v>1790</v>
      </c>
      <c r="J63" s="10">
        <v>42556</v>
      </c>
      <c r="K63" s="7">
        <v>30</v>
      </c>
      <c r="L63" s="10">
        <v>42586</v>
      </c>
      <c r="M63" s="11">
        <v>39</v>
      </c>
      <c r="N63" s="10"/>
    </row>
    <row r="64" spans="1:14" x14ac:dyDescent="0.25">
      <c r="A64" s="7" t="s">
        <v>237</v>
      </c>
      <c r="B64" s="1" t="s">
        <v>0</v>
      </c>
      <c r="C64" s="1" t="s">
        <v>131</v>
      </c>
      <c r="D64" s="1" t="s">
        <v>132</v>
      </c>
      <c r="E64" s="8" t="s">
        <v>285</v>
      </c>
      <c r="F64" s="7">
        <v>8045</v>
      </c>
      <c r="G64" s="1" t="s">
        <v>30</v>
      </c>
      <c r="H64" s="8" t="s">
        <v>347</v>
      </c>
      <c r="I64" s="9">
        <v>147.65</v>
      </c>
      <c r="J64" s="10">
        <v>42576</v>
      </c>
      <c r="K64" s="7">
        <v>30</v>
      </c>
      <c r="L64" s="10">
        <v>42606</v>
      </c>
      <c r="M64" s="11">
        <v>19</v>
      </c>
      <c r="N64" s="10"/>
    </row>
    <row r="65" spans="1:14" x14ac:dyDescent="0.25">
      <c r="A65" s="7" t="s">
        <v>238</v>
      </c>
      <c r="B65" s="1" t="s">
        <v>3</v>
      </c>
      <c r="C65" s="1" t="s">
        <v>133</v>
      </c>
      <c r="D65" s="2" t="s">
        <v>50</v>
      </c>
      <c r="E65" s="8" t="s">
        <v>281</v>
      </c>
      <c r="F65" s="7">
        <v>8005</v>
      </c>
      <c r="G65" s="1" t="s">
        <v>36</v>
      </c>
      <c r="H65" s="8" t="s">
        <v>348</v>
      </c>
      <c r="I65" s="9">
        <v>1231.25</v>
      </c>
      <c r="J65" s="10">
        <v>42524</v>
      </c>
      <c r="K65" s="7">
        <v>30</v>
      </c>
      <c r="L65" s="10">
        <v>42554</v>
      </c>
      <c r="M65" s="11">
        <v>71</v>
      </c>
      <c r="N65" s="10"/>
    </row>
    <row r="66" spans="1:14" x14ac:dyDescent="0.25">
      <c r="A66" s="7" t="s">
        <v>239</v>
      </c>
      <c r="B66" s="1" t="s">
        <v>3</v>
      </c>
      <c r="C66" s="2" t="s">
        <v>134</v>
      </c>
      <c r="D66" s="2" t="s">
        <v>135</v>
      </c>
      <c r="E66" s="8" t="s">
        <v>281</v>
      </c>
      <c r="F66" s="7">
        <v>8702</v>
      </c>
      <c r="G66" s="8" t="s">
        <v>37</v>
      </c>
      <c r="H66" s="8" t="s">
        <v>349</v>
      </c>
      <c r="I66" s="9">
        <v>677.65</v>
      </c>
      <c r="J66" s="10">
        <v>42585</v>
      </c>
      <c r="K66" s="7">
        <v>30</v>
      </c>
      <c r="L66" s="10">
        <v>42615</v>
      </c>
      <c r="M66" s="11"/>
      <c r="N66" s="10">
        <v>42526</v>
      </c>
    </row>
    <row r="67" spans="1:14" x14ac:dyDescent="0.25">
      <c r="A67" s="7" t="s">
        <v>240</v>
      </c>
      <c r="B67" s="1" t="s">
        <v>3</v>
      </c>
      <c r="C67" s="1" t="s">
        <v>136</v>
      </c>
      <c r="D67" s="2" t="s">
        <v>111</v>
      </c>
      <c r="E67" s="8" t="s">
        <v>277</v>
      </c>
      <c r="F67" s="7">
        <v>8912</v>
      </c>
      <c r="G67" s="8" t="s">
        <v>31</v>
      </c>
      <c r="H67" s="8" t="s">
        <v>350</v>
      </c>
      <c r="I67" s="9">
        <v>3214.8</v>
      </c>
      <c r="J67" s="10">
        <v>42564</v>
      </c>
      <c r="K67" s="7">
        <v>30</v>
      </c>
      <c r="L67" s="10">
        <v>42594</v>
      </c>
      <c r="M67" s="11">
        <v>31</v>
      </c>
    </row>
    <row r="68" spans="1:14" x14ac:dyDescent="0.25">
      <c r="A68" s="7" t="s">
        <v>241</v>
      </c>
      <c r="B68" s="1" t="s">
        <v>0</v>
      </c>
      <c r="C68" s="1" t="s">
        <v>137</v>
      </c>
      <c r="D68" s="1" t="s">
        <v>138</v>
      </c>
      <c r="E68" s="8" t="s">
        <v>272</v>
      </c>
      <c r="F68" s="7">
        <v>8053</v>
      </c>
      <c r="G68" s="8" t="s">
        <v>30</v>
      </c>
      <c r="H68" s="8" t="s">
        <v>351</v>
      </c>
      <c r="I68" s="9">
        <v>1166.25</v>
      </c>
      <c r="J68" s="10">
        <v>42576</v>
      </c>
      <c r="K68" s="7">
        <v>30</v>
      </c>
      <c r="L68" s="10">
        <v>42606</v>
      </c>
      <c r="M68" s="11">
        <v>19</v>
      </c>
      <c r="N68" s="10"/>
    </row>
    <row r="69" spans="1:14" x14ac:dyDescent="0.25">
      <c r="A69" s="7" t="s">
        <v>242</v>
      </c>
      <c r="B69" s="1" t="s">
        <v>0</v>
      </c>
      <c r="C69" s="1" t="s">
        <v>139</v>
      </c>
      <c r="D69" s="2" t="s">
        <v>140</v>
      </c>
      <c r="E69" s="8" t="s">
        <v>273</v>
      </c>
      <c r="F69" s="7">
        <v>8112</v>
      </c>
      <c r="G69" s="8" t="s">
        <v>35</v>
      </c>
      <c r="H69" s="8" t="s">
        <v>352</v>
      </c>
      <c r="I69" s="9">
        <v>1512.75</v>
      </c>
      <c r="J69" s="10">
        <v>42563</v>
      </c>
      <c r="K69" s="7">
        <v>30</v>
      </c>
      <c r="L69" s="10">
        <v>42593</v>
      </c>
      <c r="M69" s="11">
        <v>32</v>
      </c>
      <c r="N69" s="10"/>
    </row>
    <row r="70" spans="1:14" x14ac:dyDescent="0.25">
      <c r="A70" s="7" t="s">
        <v>243</v>
      </c>
      <c r="B70" s="1" t="s">
        <v>0</v>
      </c>
      <c r="C70" s="1" t="s">
        <v>141</v>
      </c>
      <c r="D70" s="2" t="s">
        <v>142</v>
      </c>
      <c r="E70" s="8" t="s">
        <v>289</v>
      </c>
      <c r="F70" s="7">
        <v>8005</v>
      </c>
      <c r="G70" s="1" t="s">
        <v>34</v>
      </c>
      <c r="H70" s="8" t="s">
        <v>353</v>
      </c>
      <c r="I70" s="9">
        <v>2037.25</v>
      </c>
      <c r="J70" s="10">
        <v>42534</v>
      </c>
      <c r="K70" s="7">
        <v>90</v>
      </c>
      <c r="L70" s="10">
        <v>42624</v>
      </c>
      <c r="M70" s="11">
        <v>1</v>
      </c>
      <c r="N70" s="10"/>
    </row>
    <row r="71" spans="1:14" x14ac:dyDescent="0.25">
      <c r="A71" s="7" t="s">
        <v>244</v>
      </c>
      <c r="B71" s="1" t="s">
        <v>0</v>
      </c>
      <c r="C71" s="2" t="s">
        <v>143</v>
      </c>
      <c r="D71" s="1" t="s">
        <v>144</v>
      </c>
      <c r="E71" s="8" t="s">
        <v>266</v>
      </c>
      <c r="F71" s="7">
        <v>8702</v>
      </c>
      <c r="G71" s="1" t="s">
        <v>30</v>
      </c>
      <c r="H71" s="8" t="s">
        <v>354</v>
      </c>
      <c r="I71" s="9">
        <v>938.3</v>
      </c>
      <c r="J71" s="10">
        <v>42600</v>
      </c>
      <c r="K71" s="7">
        <v>30</v>
      </c>
      <c r="L71" s="10">
        <v>42630</v>
      </c>
      <c r="M71" s="11"/>
      <c r="N71" s="10">
        <v>42616</v>
      </c>
    </row>
    <row r="72" spans="1:14" x14ac:dyDescent="0.25">
      <c r="A72" s="7" t="s">
        <v>245</v>
      </c>
      <c r="B72" s="1" t="s">
        <v>3</v>
      </c>
      <c r="C72" s="1" t="s">
        <v>145</v>
      </c>
      <c r="D72" s="1" t="s">
        <v>146</v>
      </c>
      <c r="E72" s="8" t="s">
        <v>264</v>
      </c>
      <c r="F72" s="7">
        <v>8005</v>
      </c>
      <c r="G72" s="1" t="s">
        <v>32</v>
      </c>
      <c r="H72" s="8" t="s">
        <v>355</v>
      </c>
      <c r="I72" s="9">
        <v>2056.3000000000002</v>
      </c>
      <c r="J72" s="10">
        <v>42545</v>
      </c>
      <c r="K72" s="7">
        <v>30</v>
      </c>
      <c r="L72" s="10">
        <v>42575</v>
      </c>
      <c r="M72" s="11"/>
      <c r="N72" s="10">
        <v>42583</v>
      </c>
    </row>
    <row r="73" spans="1:14" x14ac:dyDescent="0.25">
      <c r="A73" s="7" t="s">
        <v>246</v>
      </c>
      <c r="B73" s="1" t="s">
        <v>0</v>
      </c>
      <c r="C73" s="1" t="s">
        <v>147</v>
      </c>
      <c r="D73" s="2" t="s">
        <v>148</v>
      </c>
      <c r="E73" s="8" t="s">
        <v>282</v>
      </c>
      <c r="F73" s="7">
        <v>8702</v>
      </c>
      <c r="G73" s="1" t="s">
        <v>30</v>
      </c>
      <c r="H73" s="8" t="s">
        <v>356</v>
      </c>
      <c r="I73" s="9">
        <v>1175</v>
      </c>
      <c r="J73" s="10">
        <v>42530</v>
      </c>
      <c r="K73" s="7">
        <v>30</v>
      </c>
      <c r="L73" s="10">
        <v>42560</v>
      </c>
      <c r="M73" s="11">
        <v>65</v>
      </c>
      <c r="N73" s="10"/>
    </row>
    <row r="74" spans="1:14" x14ac:dyDescent="0.25">
      <c r="A74" s="7" t="s">
        <v>247</v>
      </c>
      <c r="B74" s="1" t="s">
        <v>0</v>
      </c>
      <c r="C74" s="2" t="s">
        <v>149</v>
      </c>
      <c r="D74" s="1" t="s">
        <v>150</v>
      </c>
      <c r="E74" s="8" t="s">
        <v>280</v>
      </c>
      <c r="F74" s="7">
        <v>8053</v>
      </c>
      <c r="G74" s="8" t="s">
        <v>30</v>
      </c>
      <c r="H74" s="8" t="s">
        <v>357</v>
      </c>
      <c r="I74" s="9">
        <v>2156.35</v>
      </c>
      <c r="J74" s="10">
        <v>42584</v>
      </c>
      <c r="K74" s="7">
        <v>60</v>
      </c>
      <c r="L74" s="10">
        <v>42644</v>
      </c>
      <c r="M74" s="11"/>
      <c r="N74" s="10"/>
    </row>
    <row r="75" spans="1:14" x14ac:dyDescent="0.25">
      <c r="A75" s="7" t="s">
        <v>248</v>
      </c>
      <c r="B75" s="1" t="s">
        <v>3</v>
      </c>
      <c r="C75" s="1" t="s">
        <v>151</v>
      </c>
      <c r="D75" s="2" t="s">
        <v>152</v>
      </c>
      <c r="E75" s="1" t="s">
        <v>272</v>
      </c>
      <c r="F75" s="7">
        <v>8112</v>
      </c>
      <c r="G75" s="1" t="s">
        <v>38</v>
      </c>
      <c r="H75" s="8" t="s">
        <v>358</v>
      </c>
      <c r="I75" s="9">
        <v>911.95</v>
      </c>
      <c r="J75" s="10">
        <v>42566</v>
      </c>
      <c r="K75" s="7">
        <v>30</v>
      </c>
      <c r="L75" s="10">
        <v>42596</v>
      </c>
      <c r="M75" s="11">
        <v>29</v>
      </c>
      <c r="N75" s="10"/>
    </row>
    <row r="76" spans="1:14" x14ac:dyDescent="0.25">
      <c r="A76" s="7" t="s">
        <v>249</v>
      </c>
      <c r="B76" s="1" t="s">
        <v>0</v>
      </c>
      <c r="C76" s="2" t="s">
        <v>153</v>
      </c>
      <c r="D76" s="1" t="s">
        <v>18</v>
      </c>
      <c r="E76" s="8" t="s">
        <v>279</v>
      </c>
      <c r="F76" s="7">
        <v>8008</v>
      </c>
      <c r="G76" s="1" t="s">
        <v>30</v>
      </c>
      <c r="H76" s="8" t="s">
        <v>359</v>
      </c>
      <c r="I76" s="9">
        <v>4583.8500000000004</v>
      </c>
      <c r="J76" s="10">
        <v>42562</v>
      </c>
      <c r="K76" s="7">
        <v>60</v>
      </c>
      <c r="L76" s="10">
        <v>42622</v>
      </c>
      <c r="M76" s="11">
        <v>3</v>
      </c>
      <c r="N76" s="10"/>
    </row>
    <row r="77" spans="1:14" x14ac:dyDescent="0.25">
      <c r="A77" s="7" t="s">
        <v>235</v>
      </c>
      <c r="B77" s="1" t="s">
        <v>3</v>
      </c>
      <c r="C77" s="1" t="s">
        <v>154</v>
      </c>
      <c r="D77" s="1" t="s">
        <v>155</v>
      </c>
      <c r="E77" s="8" t="s">
        <v>272</v>
      </c>
      <c r="F77" s="7">
        <v>8008</v>
      </c>
      <c r="G77" s="8" t="s">
        <v>31</v>
      </c>
      <c r="H77" s="8" t="s">
        <v>296</v>
      </c>
      <c r="I77" s="9">
        <v>91.45</v>
      </c>
      <c r="J77" s="10">
        <v>42549</v>
      </c>
      <c r="K77" s="7">
        <v>30</v>
      </c>
      <c r="L77" s="10">
        <v>42579</v>
      </c>
      <c r="M77" s="11"/>
      <c r="N77" s="10">
        <v>42588</v>
      </c>
    </row>
    <row r="78" spans="1:14" x14ac:dyDescent="0.25">
      <c r="A78" s="7" t="s">
        <v>250</v>
      </c>
      <c r="B78" s="1" t="s">
        <v>3</v>
      </c>
      <c r="C78" s="2" t="s">
        <v>156</v>
      </c>
      <c r="D78" s="2" t="s">
        <v>157</v>
      </c>
      <c r="E78" s="8" t="s">
        <v>267</v>
      </c>
      <c r="F78" s="7">
        <v>8005</v>
      </c>
      <c r="G78" s="1" t="s">
        <v>30</v>
      </c>
      <c r="H78" s="8" t="s">
        <v>360</v>
      </c>
      <c r="I78" s="9">
        <v>2103.4499999999998</v>
      </c>
      <c r="J78" s="10">
        <v>42544</v>
      </c>
      <c r="K78" s="7">
        <v>30</v>
      </c>
      <c r="L78" s="10">
        <v>42574</v>
      </c>
      <c r="M78" s="11">
        <v>51</v>
      </c>
      <c r="N78" s="10"/>
    </row>
    <row r="79" spans="1:14" x14ac:dyDescent="0.25">
      <c r="A79" s="7" t="s">
        <v>251</v>
      </c>
      <c r="B79" s="1" t="s">
        <v>0</v>
      </c>
      <c r="C79" s="2" t="s">
        <v>158</v>
      </c>
      <c r="D79" s="1" t="s">
        <v>159</v>
      </c>
      <c r="E79" s="8" t="s">
        <v>283</v>
      </c>
      <c r="F79" s="7">
        <v>8112</v>
      </c>
      <c r="G79" s="1" t="s">
        <v>34</v>
      </c>
      <c r="H79" s="8" t="s">
        <v>361</v>
      </c>
      <c r="I79" s="9">
        <v>281.2</v>
      </c>
      <c r="J79" s="10">
        <v>42634</v>
      </c>
      <c r="K79" s="7">
        <v>30</v>
      </c>
      <c r="L79" s="10">
        <v>42664</v>
      </c>
      <c r="M79" s="11"/>
      <c r="N79" s="10"/>
    </row>
    <row r="80" spans="1:14" x14ac:dyDescent="0.25">
      <c r="A80" s="7" t="s">
        <v>252</v>
      </c>
      <c r="B80" s="1" t="s">
        <v>0</v>
      </c>
      <c r="C80" s="1" t="s">
        <v>160</v>
      </c>
      <c r="D80" s="1" t="s">
        <v>161</v>
      </c>
      <c r="E80" s="8" t="s">
        <v>293</v>
      </c>
      <c r="F80" s="7">
        <v>8008</v>
      </c>
      <c r="G80" s="1" t="s">
        <v>34</v>
      </c>
      <c r="H80" s="8" t="s">
        <v>362</v>
      </c>
      <c r="I80" s="9">
        <v>790.2</v>
      </c>
      <c r="J80" s="10">
        <v>42578</v>
      </c>
      <c r="K80" s="7">
        <v>30</v>
      </c>
      <c r="L80" s="10">
        <v>42608</v>
      </c>
      <c r="M80" s="11"/>
      <c r="N80" s="10">
        <v>42567</v>
      </c>
    </row>
    <row r="81" spans="1:14" x14ac:dyDescent="0.25">
      <c r="A81" s="7" t="s">
        <v>253</v>
      </c>
      <c r="B81" s="1" t="s">
        <v>0</v>
      </c>
      <c r="C81" s="1" t="s">
        <v>162</v>
      </c>
      <c r="D81" s="1" t="s">
        <v>163</v>
      </c>
      <c r="E81" s="8" t="s">
        <v>265</v>
      </c>
      <c r="F81" s="7">
        <v>8053</v>
      </c>
      <c r="G81" s="8" t="s">
        <v>30</v>
      </c>
      <c r="H81" s="8" t="s">
        <v>363</v>
      </c>
      <c r="I81" s="9">
        <v>1663.25</v>
      </c>
      <c r="J81" s="10">
        <v>42607</v>
      </c>
      <c r="K81" s="7">
        <v>60</v>
      </c>
      <c r="L81" s="10">
        <v>42667</v>
      </c>
      <c r="M81" s="11"/>
      <c r="N81" s="10"/>
    </row>
    <row r="82" spans="1:14" x14ac:dyDescent="0.25">
      <c r="A82" s="7" t="s">
        <v>254</v>
      </c>
      <c r="B82" s="1" t="s">
        <v>0</v>
      </c>
      <c r="C82" s="2" t="s">
        <v>164</v>
      </c>
      <c r="D82" s="1" t="s">
        <v>165</v>
      </c>
      <c r="E82" s="8" t="s">
        <v>290</v>
      </c>
      <c r="F82" s="7">
        <v>8053</v>
      </c>
      <c r="G82" s="8" t="s">
        <v>31</v>
      </c>
      <c r="H82" s="8" t="s">
        <v>364</v>
      </c>
      <c r="I82" s="9">
        <v>880.8</v>
      </c>
      <c r="J82" s="10">
        <v>42604</v>
      </c>
      <c r="K82" s="7">
        <v>30</v>
      </c>
      <c r="L82" s="10">
        <v>42634</v>
      </c>
      <c r="M82" s="11"/>
      <c r="N82" s="10">
        <v>42549</v>
      </c>
    </row>
    <row r="83" spans="1:14" x14ac:dyDescent="0.25">
      <c r="A83" s="7" t="s">
        <v>255</v>
      </c>
      <c r="B83" s="1" t="s">
        <v>3</v>
      </c>
      <c r="C83" s="2" t="s">
        <v>166</v>
      </c>
      <c r="D83" s="2" t="s">
        <v>167</v>
      </c>
      <c r="E83" s="8" t="s">
        <v>265</v>
      </c>
      <c r="F83" s="7">
        <v>8702</v>
      </c>
      <c r="G83" s="8" t="s">
        <v>31</v>
      </c>
      <c r="H83" s="8" t="s">
        <v>302</v>
      </c>
      <c r="I83" s="9">
        <v>3012.6</v>
      </c>
      <c r="J83" s="10">
        <v>42570</v>
      </c>
      <c r="K83" s="7">
        <v>30</v>
      </c>
      <c r="L83" s="10">
        <v>42600</v>
      </c>
      <c r="M83" s="11">
        <v>25</v>
      </c>
      <c r="N83" s="10"/>
    </row>
    <row r="84" spans="1:14" x14ac:dyDescent="0.25">
      <c r="A84" s="7" t="s">
        <v>256</v>
      </c>
      <c r="B84" s="1" t="s">
        <v>0</v>
      </c>
      <c r="C84" s="1" t="s">
        <v>168</v>
      </c>
      <c r="D84" s="1" t="s">
        <v>169</v>
      </c>
      <c r="E84" s="8" t="s">
        <v>292</v>
      </c>
      <c r="F84" s="7">
        <v>8600</v>
      </c>
      <c r="G84" s="1" t="s">
        <v>30</v>
      </c>
      <c r="H84" s="8" t="s">
        <v>365</v>
      </c>
      <c r="I84" s="9">
        <v>3336.8</v>
      </c>
      <c r="J84" s="10">
        <v>42572</v>
      </c>
      <c r="K84" s="7">
        <v>30</v>
      </c>
      <c r="L84" s="10">
        <v>42602</v>
      </c>
      <c r="M84" s="11">
        <v>23</v>
      </c>
      <c r="N84" s="10"/>
    </row>
    <row r="85" spans="1:14" x14ac:dyDescent="0.25">
      <c r="A85" s="7" t="s">
        <v>257</v>
      </c>
      <c r="B85" s="1" t="s">
        <v>3</v>
      </c>
      <c r="C85" s="1" t="s">
        <v>170</v>
      </c>
      <c r="D85" s="1" t="s">
        <v>171</v>
      </c>
      <c r="E85" s="8" t="s">
        <v>290</v>
      </c>
      <c r="F85" s="7">
        <v>8005</v>
      </c>
      <c r="G85" s="1" t="s">
        <v>36</v>
      </c>
      <c r="H85" s="8" t="s">
        <v>366</v>
      </c>
      <c r="I85" s="9">
        <v>4963.8999999999996</v>
      </c>
      <c r="J85" s="10">
        <v>42534</v>
      </c>
      <c r="K85" s="7">
        <v>30</v>
      </c>
      <c r="L85" s="10">
        <v>42564</v>
      </c>
      <c r="M85" s="11"/>
      <c r="N85" s="10">
        <v>42564</v>
      </c>
    </row>
    <row r="86" spans="1:14" x14ac:dyDescent="0.25">
      <c r="A86" s="7" t="s">
        <v>258</v>
      </c>
      <c r="B86" s="1" t="s">
        <v>0</v>
      </c>
      <c r="C86" s="1" t="s">
        <v>172</v>
      </c>
      <c r="D86" s="2" t="s">
        <v>18</v>
      </c>
      <c r="E86" s="8" t="s">
        <v>268</v>
      </c>
      <c r="F86" s="7">
        <v>8600</v>
      </c>
      <c r="G86" s="8" t="s">
        <v>33</v>
      </c>
      <c r="H86" s="8" t="s">
        <v>367</v>
      </c>
      <c r="I86" s="9">
        <v>1540.7</v>
      </c>
      <c r="J86" s="10">
        <v>42529</v>
      </c>
      <c r="K86" s="7">
        <v>30</v>
      </c>
      <c r="L86" s="10">
        <v>42559</v>
      </c>
      <c r="M86" s="11"/>
      <c r="N86" s="10">
        <v>42526</v>
      </c>
    </row>
    <row r="87" spans="1:14" x14ac:dyDescent="0.25">
      <c r="A87" s="7" t="s">
        <v>259</v>
      </c>
      <c r="B87" s="1" t="s">
        <v>3</v>
      </c>
      <c r="C87" s="2" t="s">
        <v>173</v>
      </c>
      <c r="D87" s="2" t="s">
        <v>174</v>
      </c>
      <c r="E87" s="8" t="s">
        <v>266</v>
      </c>
      <c r="F87" s="7">
        <v>8820</v>
      </c>
      <c r="G87" s="1" t="s">
        <v>30</v>
      </c>
      <c r="H87" s="8" t="s">
        <v>338</v>
      </c>
      <c r="I87" s="9">
        <v>339.5</v>
      </c>
      <c r="J87" s="10">
        <v>42527</v>
      </c>
      <c r="K87" s="7">
        <v>30</v>
      </c>
      <c r="L87" s="10">
        <v>42557</v>
      </c>
      <c r="M87" s="11">
        <v>68</v>
      </c>
      <c r="N87" s="10"/>
    </row>
    <row r="88" spans="1:14" x14ac:dyDescent="0.25">
      <c r="A88" s="7" t="s">
        <v>260</v>
      </c>
      <c r="B88" s="1" t="s">
        <v>3</v>
      </c>
      <c r="C88" s="1" t="s">
        <v>175</v>
      </c>
      <c r="D88" s="2" t="s">
        <v>176</v>
      </c>
      <c r="E88" s="8" t="s">
        <v>273</v>
      </c>
      <c r="F88" s="7">
        <v>8600</v>
      </c>
      <c r="G88" s="1" t="s">
        <v>32</v>
      </c>
      <c r="H88" s="8" t="s">
        <v>368</v>
      </c>
      <c r="I88" s="9">
        <v>459.15</v>
      </c>
      <c r="J88" s="10">
        <v>42523</v>
      </c>
      <c r="K88" s="7">
        <v>30</v>
      </c>
      <c r="L88" s="10">
        <v>42553</v>
      </c>
      <c r="M88" s="11"/>
      <c r="N88" s="10">
        <v>42616</v>
      </c>
    </row>
    <row r="89" spans="1:14" x14ac:dyDescent="0.25">
      <c r="A89" s="7" t="s">
        <v>261</v>
      </c>
      <c r="B89" s="1" t="s">
        <v>0</v>
      </c>
      <c r="C89" s="1" t="s">
        <v>177</v>
      </c>
      <c r="D89" s="2" t="s">
        <v>178</v>
      </c>
      <c r="E89" s="8" t="s">
        <v>274</v>
      </c>
      <c r="F89" s="7">
        <v>8005</v>
      </c>
      <c r="G89" s="1" t="s">
        <v>38</v>
      </c>
      <c r="H89" s="8" t="s">
        <v>369</v>
      </c>
      <c r="I89" s="9">
        <v>1154.3</v>
      </c>
      <c r="J89" s="10">
        <v>42591</v>
      </c>
      <c r="K89" s="7">
        <v>30</v>
      </c>
      <c r="L89" s="10">
        <v>42621</v>
      </c>
      <c r="M89" s="11"/>
      <c r="N89" s="10">
        <v>42583</v>
      </c>
    </row>
    <row r="90" spans="1:14" x14ac:dyDescent="0.25">
      <c r="A90" s="7" t="s">
        <v>262</v>
      </c>
      <c r="B90" s="1" t="s">
        <v>0</v>
      </c>
      <c r="C90" s="1" t="s">
        <v>179</v>
      </c>
      <c r="D90" s="1" t="s">
        <v>180</v>
      </c>
      <c r="E90" s="8" t="s">
        <v>275</v>
      </c>
      <c r="F90" s="7">
        <v>8045</v>
      </c>
      <c r="G90" s="1" t="s">
        <v>30</v>
      </c>
      <c r="H90" s="8" t="s">
        <v>370</v>
      </c>
      <c r="I90" s="9">
        <v>4898.5</v>
      </c>
      <c r="J90" s="10">
        <v>42619</v>
      </c>
      <c r="K90" s="7">
        <v>30</v>
      </c>
      <c r="L90" s="10">
        <v>42649</v>
      </c>
      <c r="M90" s="11"/>
      <c r="N90" s="10"/>
    </row>
    <row r="91" spans="1:14" x14ac:dyDescent="0.25">
      <c r="A91" s="7" t="s">
        <v>263</v>
      </c>
      <c r="B91" s="1" t="s">
        <v>0</v>
      </c>
      <c r="C91" s="2" t="s">
        <v>181</v>
      </c>
      <c r="D91" s="1" t="s">
        <v>182</v>
      </c>
      <c r="E91" s="1" t="s">
        <v>287</v>
      </c>
      <c r="F91" s="7">
        <v>8702</v>
      </c>
      <c r="G91" s="8" t="s">
        <v>37</v>
      </c>
      <c r="H91" s="8" t="s">
        <v>342</v>
      </c>
      <c r="I91" s="9">
        <v>64.2</v>
      </c>
      <c r="J91" s="10">
        <v>42572</v>
      </c>
      <c r="K91" s="7">
        <v>30</v>
      </c>
      <c r="L91" s="10">
        <v>42602</v>
      </c>
      <c r="M91" s="11">
        <v>23</v>
      </c>
      <c r="N91" s="10"/>
    </row>
  </sheetData>
  <sheetProtection algorithmName="SHA-512" hashValue="0hkN/jOvmDo9h8rdKsqGMfpy5VoUiM2cXSzSfyUvmn9D1jD32AWh+zL+tS6zHt8h+2074x7mVzZRu03iQVun/g==" saltValue="TqV0ZkPqaR0LoIQhlyyJ1g==" spinCount="100000" sheet="1" objects="1" scenarios="1" selectLockedCells="1" autoFilter="0"/>
  <autoFilter ref="A9:N91"/>
  <mergeCells count="7">
    <mergeCell ref="K6:L6"/>
    <mergeCell ref="A1:H6"/>
    <mergeCell ref="K1:L1"/>
    <mergeCell ref="K2:L2"/>
    <mergeCell ref="K3:L3"/>
    <mergeCell ref="K4:L4"/>
    <mergeCell ref="K5:L5"/>
  </mergeCells>
  <conditionalFormatting sqref="I8:J8 L8 N8">
    <cfRule type="expression" dxfId="1" priority="2">
      <formula>OR(I$7=$J$2,I$7=$J$3)</formula>
    </cfRule>
  </conditionalFormatting>
  <conditionalFormatting sqref="K8">
    <cfRule type="expression" dxfId="0" priority="1">
      <formula>$K$7=$J$1</formula>
    </cfRule>
  </conditionalFormatting>
  <dataValidations count="3">
    <dataValidation type="list" allowBlank="1" showInputMessage="1" showErrorMessage="1" errorTitle="ungültige Option" error="Bitte wählen Sie eine gültige Option aus dem Dropdownmenü." promptTitle="Auswahl der Option" prompt="Bitte wählen Sie eine Option aus dem Dropdownmenü." sqref="I7">
      <formula1>$J$1:$J$6</formula1>
    </dataValidation>
    <dataValidation type="list" allowBlank="1" showInputMessage="1" showErrorMessage="1" errorTitle="ungültige Option" error="Bitte wählen Sie eine Option aus dem Dropdownmenü." promptTitle="Auswahl der Option" prompt="Bitte wählen Sie eine Option aus dem Dropdownmenü." sqref="J7 L7:N7">
      <formula1>$J$2:$J$5</formula1>
    </dataValidation>
    <dataValidation type="list" allowBlank="1" showInputMessage="1" showErrorMessage="1" errorTitle="ungültige Option" error="Bitte wählen Sie eine Option aus dem Dropdownmenü." promptTitle="Auswahl der Option" prompt="Bitte wählen Sie eine Option aus dem Dropdownmenü." sqref="K7">
      <formula1>$J$1:$J$5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DatenStamm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Fredy Duss</dc:creator>
  <cp:lastModifiedBy>Fredy Duss</cp:lastModifiedBy>
  <dcterms:created xsi:type="dcterms:W3CDTF">2016-08-24T14:42:10Z</dcterms:created>
  <dcterms:modified xsi:type="dcterms:W3CDTF">2016-10-27T11:11:52Z</dcterms:modified>
</cp:coreProperties>
</file>